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niras.sharepoint.com/sites/NSCOL16-14/Shared Documents/Projects/Live Projects/World/DEFRA/Darwin/_.Project-Apps/2024-25 (Darwin R31)/Guidance and forms/Finance/"/>
    </mc:Choice>
  </mc:AlternateContent>
  <xr:revisionPtr revIDLastSave="77" documentId="8_{9BE48F72-6901-456D-9240-C57EDEC90CC5}" xr6:coauthVersionLast="47" xr6:coauthVersionMax="47" xr10:uidLastSave="{96826938-B678-4019-A439-721CBD24EEEB}"/>
  <bookViews>
    <workbookView xWindow="-120" yWindow="-120" windowWidth="29040" windowHeight="15840" tabRatio="657" xr2:uid="{00000000-000D-0000-FFFF-FFFF00000000}"/>
  </bookViews>
  <sheets>
    <sheet name="Summary" sheetId="5" r:id="rId1"/>
    <sheet name="Staff costs" sheetId="4" r:id="rId2"/>
    <sheet name="Lead Org Costs (detailed)" sheetId="3" r:id="rId3"/>
    <sheet name="Other Partner Costs (detailed)" sheetId="6" r:id="rId4"/>
    <sheet name="Sources of Additional Funding" sheetId="1" r:id="rId5"/>
  </sheets>
  <definedNames>
    <definedName name="bmkCustomer" localSheetId="3">'Other Partner Costs (detailed)'!#REF!</definedName>
    <definedName name="bmkProjektnr1" localSheetId="3">'Other Partner Costs (detailed)'!#REF!</definedName>
    <definedName name="_xlnm.Print_Area" localSheetId="2">'Lead Org Costs (detailed)'!$A$1:$M$93</definedName>
    <definedName name="_xlnm.Print_Area" localSheetId="4">'Sources of Additional Funding'!$A$1:$L$67</definedName>
    <definedName name="_xlnm.Print_Area" localSheetId="1">'Staff costs'!$A$1:$V$68</definedName>
    <definedName name="_xlnm.Print_Area" localSheetId="0">Summary!$A$2:$G$75</definedName>
    <definedName name="project_reference">#REF!</definedName>
    <definedName name="total_darwin">Summary!$G$24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5" i="4" l="1"/>
  <c r="O65" i="4"/>
  <c r="M65" i="4"/>
  <c r="L65" i="4"/>
  <c r="J65" i="4"/>
  <c r="I65" i="4"/>
  <c r="G65" i="4"/>
  <c r="F65" i="4"/>
  <c r="F50" i="4"/>
  <c r="F64" i="4"/>
  <c r="L7" i="3"/>
  <c r="M7" i="3"/>
  <c r="L8" i="3"/>
  <c r="M8" i="3"/>
  <c r="L9" i="3"/>
  <c r="M9" i="3"/>
  <c r="L10" i="3"/>
  <c r="M10" i="3"/>
  <c r="L11" i="3"/>
  <c r="M11" i="3"/>
  <c r="L12" i="3"/>
  <c r="M12" i="3"/>
  <c r="F59" i="5"/>
  <c r="E59" i="5"/>
  <c r="D59" i="5"/>
  <c r="C59" i="5"/>
  <c r="B59" i="5"/>
  <c r="G58" i="5"/>
  <c r="G57" i="5"/>
  <c r="G56" i="5"/>
  <c r="G55" i="5"/>
  <c r="G54" i="5"/>
  <c r="G53" i="5"/>
  <c r="F52" i="5"/>
  <c r="E52" i="5"/>
  <c r="D52" i="5"/>
  <c r="C52" i="5"/>
  <c r="B52" i="5"/>
  <c r="G59" i="5" l="1"/>
  <c r="F17" i="4"/>
  <c r="S64" i="4" l="1"/>
  <c r="S65" i="4" s="1"/>
  <c r="R64" i="4"/>
  <c r="P64" i="4"/>
  <c r="O64" i="4"/>
  <c r="M64" i="4"/>
  <c r="L64" i="4"/>
  <c r="J64" i="4"/>
  <c r="I64" i="4"/>
  <c r="G64" i="4"/>
  <c r="T50" i="4"/>
  <c r="S50" i="4"/>
  <c r="R50" i="4"/>
  <c r="P50" i="4"/>
  <c r="O50" i="4"/>
  <c r="M50" i="4"/>
  <c r="L50" i="4"/>
  <c r="J50" i="4"/>
  <c r="I50" i="4"/>
  <c r="G50" i="4"/>
  <c r="S33" i="4"/>
  <c r="R33" i="4"/>
  <c r="P33" i="4"/>
  <c r="O33" i="4"/>
  <c r="M33" i="4"/>
  <c r="L33" i="4"/>
  <c r="J33" i="4"/>
  <c r="I33" i="4"/>
  <c r="G33" i="4"/>
  <c r="F33" i="4"/>
  <c r="S17" i="4"/>
  <c r="R17" i="4"/>
  <c r="P17" i="4"/>
  <c r="P34" i="4" s="1"/>
  <c r="O17" i="4"/>
  <c r="M17" i="4"/>
  <c r="L17" i="4"/>
  <c r="J17" i="4"/>
  <c r="I17" i="4"/>
  <c r="G17" i="4"/>
  <c r="M83" i="3"/>
  <c r="L83" i="3"/>
  <c r="M82" i="3"/>
  <c r="L82" i="3"/>
  <c r="M81" i="3"/>
  <c r="L81" i="3"/>
  <c r="M69" i="3"/>
  <c r="L69" i="3"/>
  <c r="M68" i="3"/>
  <c r="L68" i="3"/>
  <c r="M55" i="3"/>
  <c r="L55" i="3"/>
  <c r="M54" i="3"/>
  <c r="L54" i="3"/>
  <c r="M53" i="3"/>
  <c r="L53" i="3"/>
  <c r="M38" i="6"/>
  <c r="L38" i="6"/>
  <c r="M37" i="6"/>
  <c r="L37" i="6"/>
  <c r="M26" i="6"/>
  <c r="L26" i="6"/>
  <c r="M25" i="6"/>
  <c r="L25" i="6"/>
  <c r="M24" i="6"/>
  <c r="L24" i="6"/>
  <c r="C44" i="6"/>
  <c r="B44" i="3"/>
  <c r="M81" i="6"/>
  <c r="L81" i="6"/>
  <c r="M80" i="6"/>
  <c r="L80" i="6"/>
  <c r="M79" i="6"/>
  <c r="L79" i="6"/>
  <c r="M78" i="6"/>
  <c r="L78" i="6"/>
  <c r="M66" i="6"/>
  <c r="L66" i="6"/>
  <c r="M65" i="6"/>
  <c r="L65" i="6"/>
  <c r="M64" i="6"/>
  <c r="L64" i="6"/>
  <c r="M52" i="6"/>
  <c r="L52" i="6"/>
  <c r="M51" i="6"/>
  <c r="L51" i="6"/>
  <c r="M50" i="6"/>
  <c r="L50" i="6"/>
  <c r="M9" i="6"/>
  <c r="L9" i="6"/>
  <c r="M8" i="6"/>
  <c r="L8" i="6"/>
  <c r="M21" i="3"/>
  <c r="L21" i="3"/>
  <c r="M20" i="3"/>
  <c r="L20" i="3"/>
  <c r="M22" i="3"/>
  <c r="L22" i="3"/>
  <c r="M13" i="3"/>
  <c r="L13" i="3"/>
  <c r="V16" i="4"/>
  <c r="U16" i="4"/>
  <c r="T16" i="4"/>
  <c r="V15" i="4"/>
  <c r="U15" i="4"/>
  <c r="T15" i="4"/>
  <c r="V14" i="4"/>
  <c r="U14" i="4"/>
  <c r="T14" i="4"/>
  <c r="V13" i="4"/>
  <c r="U13" i="4"/>
  <c r="T13" i="4"/>
  <c r="V47" i="4"/>
  <c r="U47" i="4"/>
  <c r="T47" i="4"/>
  <c r="V46" i="4"/>
  <c r="U46" i="4"/>
  <c r="T46" i="4"/>
  <c r="V45" i="4"/>
  <c r="U45" i="4"/>
  <c r="T45" i="4"/>
  <c r="V44" i="4"/>
  <c r="U44" i="4"/>
  <c r="T44" i="4"/>
  <c r="V43" i="4"/>
  <c r="U43" i="4"/>
  <c r="T43" i="4"/>
  <c r="V42" i="4"/>
  <c r="U42" i="4"/>
  <c r="T42" i="4"/>
  <c r="V41" i="4"/>
  <c r="U41" i="4"/>
  <c r="T41" i="4"/>
  <c r="V40" i="4"/>
  <c r="U40" i="4"/>
  <c r="T40" i="4"/>
  <c r="K90" i="6"/>
  <c r="J90" i="6"/>
  <c r="I90" i="6"/>
  <c r="H90" i="6"/>
  <c r="G90" i="6"/>
  <c r="F90" i="6"/>
  <c r="E90" i="6"/>
  <c r="D90" i="6"/>
  <c r="C90" i="6"/>
  <c r="B90" i="6"/>
  <c r="M89" i="6"/>
  <c r="L89" i="6"/>
  <c r="M88" i="6"/>
  <c r="L88" i="6"/>
  <c r="M87" i="6"/>
  <c r="L87" i="6"/>
  <c r="M86" i="6"/>
  <c r="L86" i="6"/>
  <c r="M85" i="6"/>
  <c r="L85" i="6"/>
  <c r="M84" i="6"/>
  <c r="L84" i="6"/>
  <c r="M83" i="6"/>
  <c r="L83" i="6"/>
  <c r="M82" i="6"/>
  <c r="L82" i="6"/>
  <c r="M77" i="6"/>
  <c r="L77" i="6"/>
  <c r="M76" i="6"/>
  <c r="L76" i="6"/>
  <c r="K74" i="6"/>
  <c r="J74" i="6"/>
  <c r="I74" i="6"/>
  <c r="H74" i="6"/>
  <c r="G74" i="6"/>
  <c r="F74" i="6"/>
  <c r="E74" i="6"/>
  <c r="D74" i="6"/>
  <c r="C74" i="6"/>
  <c r="B74" i="6"/>
  <c r="M73" i="6"/>
  <c r="L73" i="6"/>
  <c r="M72" i="6"/>
  <c r="L72" i="6"/>
  <c r="M71" i="6"/>
  <c r="L71" i="6"/>
  <c r="M70" i="6"/>
  <c r="L70" i="6"/>
  <c r="M69" i="6"/>
  <c r="L69" i="6"/>
  <c r="M68" i="6"/>
  <c r="L68" i="6"/>
  <c r="M67" i="6"/>
  <c r="L67" i="6"/>
  <c r="M63" i="6"/>
  <c r="L63" i="6"/>
  <c r="M62" i="6"/>
  <c r="L62" i="6"/>
  <c r="K60" i="6"/>
  <c r="J60" i="6"/>
  <c r="I60" i="6"/>
  <c r="H60" i="6"/>
  <c r="G60" i="6"/>
  <c r="F60" i="6"/>
  <c r="E60" i="6"/>
  <c r="D60" i="6"/>
  <c r="C60" i="6"/>
  <c r="B60" i="6"/>
  <c r="M59" i="6"/>
  <c r="L59" i="6"/>
  <c r="M58" i="6"/>
  <c r="L58" i="6"/>
  <c r="M57" i="6"/>
  <c r="L57" i="6"/>
  <c r="M56" i="6"/>
  <c r="L56" i="6"/>
  <c r="M55" i="6"/>
  <c r="L55" i="6"/>
  <c r="M54" i="6"/>
  <c r="L54" i="6"/>
  <c r="M53" i="6"/>
  <c r="L53" i="6"/>
  <c r="M49" i="6"/>
  <c r="L49" i="6"/>
  <c r="M48" i="6"/>
  <c r="L48" i="6"/>
  <c r="M47" i="6"/>
  <c r="L47" i="6"/>
  <c r="M46" i="6"/>
  <c r="L46" i="6"/>
  <c r="K44" i="6"/>
  <c r="J44" i="6"/>
  <c r="I44" i="6"/>
  <c r="H44" i="6"/>
  <c r="G44" i="6"/>
  <c r="F44" i="6"/>
  <c r="E44" i="6"/>
  <c r="D44" i="6"/>
  <c r="B44" i="6"/>
  <c r="M43" i="6"/>
  <c r="L43" i="6"/>
  <c r="M42" i="6"/>
  <c r="L42" i="6"/>
  <c r="M41" i="6"/>
  <c r="L41" i="6"/>
  <c r="M40" i="6"/>
  <c r="L40" i="6"/>
  <c r="M39" i="6"/>
  <c r="L39" i="6"/>
  <c r="M36" i="6"/>
  <c r="L36" i="6"/>
  <c r="M35" i="6"/>
  <c r="L35" i="6"/>
  <c r="M34" i="6"/>
  <c r="L34" i="6"/>
  <c r="M33" i="6"/>
  <c r="L33" i="6"/>
  <c r="K31" i="6"/>
  <c r="J31" i="6"/>
  <c r="I31" i="6"/>
  <c r="H31" i="6"/>
  <c r="G31" i="6"/>
  <c r="F31" i="6"/>
  <c r="E31" i="6"/>
  <c r="D31" i="6"/>
  <c r="C31" i="6"/>
  <c r="B31" i="6"/>
  <c r="M30" i="6"/>
  <c r="L30" i="6"/>
  <c r="M29" i="6"/>
  <c r="L29" i="6"/>
  <c r="M28" i="6"/>
  <c r="L28" i="6"/>
  <c r="M27" i="6"/>
  <c r="L27" i="6"/>
  <c r="M23" i="6"/>
  <c r="L23" i="6"/>
  <c r="M22" i="6"/>
  <c r="L22" i="6"/>
  <c r="M21" i="6"/>
  <c r="L21" i="6"/>
  <c r="M20" i="6"/>
  <c r="L20" i="6"/>
  <c r="M19" i="6"/>
  <c r="L19" i="6"/>
  <c r="M18" i="6"/>
  <c r="L18" i="6"/>
  <c r="K16" i="6"/>
  <c r="J16" i="6"/>
  <c r="I16" i="6"/>
  <c r="H16" i="6"/>
  <c r="G16" i="6"/>
  <c r="F16" i="6"/>
  <c r="E16" i="6"/>
  <c r="D16" i="6"/>
  <c r="C16" i="6"/>
  <c r="B16" i="6"/>
  <c r="M15" i="6"/>
  <c r="L15" i="6"/>
  <c r="M14" i="6"/>
  <c r="L14" i="6"/>
  <c r="M13" i="6"/>
  <c r="L13" i="6"/>
  <c r="M12" i="6"/>
  <c r="L12" i="6"/>
  <c r="M11" i="6"/>
  <c r="L11" i="6"/>
  <c r="M10" i="6"/>
  <c r="L10" i="6"/>
  <c r="M7" i="6"/>
  <c r="L7" i="6"/>
  <c r="J4" i="6"/>
  <c r="H4" i="6"/>
  <c r="F4" i="6"/>
  <c r="D4" i="6"/>
  <c r="B4" i="6"/>
  <c r="B2" i="6"/>
  <c r="R65" i="4" l="1"/>
  <c r="S34" i="4"/>
  <c r="G34" i="4"/>
  <c r="I34" i="4"/>
  <c r="J34" i="4"/>
  <c r="R34" i="4"/>
  <c r="O34" i="4"/>
  <c r="M34" i="4"/>
  <c r="L34" i="4"/>
  <c r="F34" i="4"/>
  <c r="M16" i="6"/>
  <c r="M31" i="6"/>
  <c r="L60" i="6"/>
  <c r="L90" i="6"/>
  <c r="M44" i="6"/>
  <c r="M60" i="6"/>
  <c r="M90" i="6"/>
  <c r="L74" i="6"/>
  <c r="M74" i="6"/>
  <c r="L44" i="6"/>
  <c r="L31" i="6"/>
  <c r="L16" i="6"/>
  <c r="G36" i="1"/>
  <c r="G38" i="1"/>
  <c r="G39" i="1"/>
  <c r="G40" i="1"/>
  <c r="G41" i="1"/>
  <c r="G42" i="1"/>
  <c r="G43" i="1"/>
  <c r="G44" i="1"/>
  <c r="G21" i="1"/>
  <c r="G20" i="1"/>
  <c r="G19" i="1"/>
  <c r="G18" i="1"/>
  <c r="B68" i="5" l="1"/>
  <c r="C62" i="5"/>
  <c r="D62" i="5"/>
  <c r="E62" i="5"/>
  <c r="F62" i="5"/>
  <c r="B62" i="5"/>
  <c r="C46" i="5"/>
  <c r="D46" i="5"/>
  <c r="E46" i="5"/>
  <c r="F46" i="5"/>
  <c r="B46" i="5"/>
  <c r="C40" i="5"/>
  <c r="D40" i="5"/>
  <c r="E40" i="5"/>
  <c r="F40" i="5"/>
  <c r="B40" i="5"/>
  <c r="G65" i="5" l="1"/>
  <c r="G64" i="5"/>
  <c r="G63" i="5"/>
  <c r="M30" i="3" l="1"/>
  <c r="M23" i="3"/>
  <c r="M19" i="3"/>
  <c r="L30" i="3"/>
  <c r="L23" i="3"/>
  <c r="L19" i="3"/>
  <c r="V20" i="4" l="1"/>
  <c r="V19" i="4"/>
  <c r="V12" i="4"/>
  <c r="V11" i="4"/>
  <c r="V10" i="4"/>
  <c r="V9" i="4"/>
  <c r="V8" i="4"/>
  <c r="V7" i="4"/>
  <c r="U19" i="4"/>
  <c r="U12" i="4"/>
  <c r="U11" i="4"/>
  <c r="U10" i="4"/>
  <c r="U9" i="4"/>
  <c r="U8" i="4"/>
  <c r="U7" i="4"/>
  <c r="T7" i="4"/>
  <c r="T8" i="4"/>
  <c r="T9" i="4"/>
  <c r="T10" i="4"/>
  <c r="T11" i="4"/>
  <c r="T12" i="4"/>
  <c r="T17" i="4"/>
  <c r="V17" i="4" l="1"/>
  <c r="U17" i="4"/>
  <c r="T52" i="4"/>
  <c r="U52" i="4"/>
  <c r="V52" i="4"/>
  <c r="T53" i="4"/>
  <c r="U53" i="4"/>
  <c r="V53" i="4"/>
  <c r="T54" i="4"/>
  <c r="U54" i="4"/>
  <c r="V54" i="4"/>
  <c r="T55" i="4"/>
  <c r="U55" i="4"/>
  <c r="V55" i="4"/>
  <c r="T56" i="4"/>
  <c r="U56" i="4"/>
  <c r="V56" i="4"/>
  <c r="T57" i="4"/>
  <c r="U57" i="4"/>
  <c r="V57" i="4"/>
  <c r="T58" i="4"/>
  <c r="U58" i="4"/>
  <c r="V58" i="4"/>
  <c r="T59" i="4"/>
  <c r="U59" i="4"/>
  <c r="V59" i="4"/>
  <c r="T60" i="4"/>
  <c r="U60" i="4"/>
  <c r="V60" i="4"/>
  <c r="T61" i="4"/>
  <c r="U61" i="4"/>
  <c r="V61" i="4"/>
  <c r="T62" i="4"/>
  <c r="U62" i="4"/>
  <c r="V62" i="4"/>
  <c r="T63" i="4"/>
  <c r="U63" i="4"/>
  <c r="V63" i="4"/>
  <c r="U20" i="4"/>
  <c r="U21" i="4"/>
  <c r="V21" i="4"/>
  <c r="U22" i="4"/>
  <c r="V22" i="4"/>
  <c r="U23" i="4"/>
  <c r="V23" i="4"/>
  <c r="U24" i="4"/>
  <c r="V24" i="4"/>
  <c r="U25" i="4"/>
  <c r="V25" i="4"/>
  <c r="U26" i="4"/>
  <c r="V26" i="4"/>
  <c r="U27" i="4"/>
  <c r="V27" i="4"/>
  <c r="U28" i="4"/>
  <c r="V28" i="4"/>
  <c r="U29" i="4"/>
  <c r="V29" i="4"/>
  <c r="U30" i="4"/>
  <c r="V30" i="4"/>
  <c r="U31" i="4"/>
  <c r="V31" i="4"/>
  <c r="U32" i="4"/>
  <c r="V32" i="4"/>
  <c r="T27" i="4"/>
  <c r="T26" i="4"/>
  <c r="T25" i="4"/>
  <c r="L79" i="3"/>
  <c r="M79" i="3"/>
  <c r="L80" i="3"/>
  <c r="M80" i="3"/>
  <c r="L84" i="3"/>
  <c r="M84" i="3"/>
  <c r="L85" i="3"/>
  <c r="M85" i="3"/>
  <c r="L88" i="3"/>
  <c r="M88" i="3"/>
  <c r="L89" i="3"/>
  <c r="M89" i="3"/>
  <c r="M78" i="3"/>
  <c r="L78" i="3"/>
  <c r="L65" i="3"/>
  <c r="M65" i="3"/>
  <c r="L66" i="3"/>
  <c r="M66" i="3"/>
  <c r="L67" i="3"/>
  <c r="M67" i="3"/>
  <c r="L70" i="3"/>
  <c r="M70" i="3"/>
  <c r="L71" i="3"/>
  <c r="M71" i="3"/>
  <c r="L72" i="3"/>
  <c r="M72" i="3"/>
  <c r="L73" i="3"/>
  <c r="M73" i="3"/>
  <c r="L49" i="3"/>
  <c r="M49" i="3"/>
  <c r="L50" i="3"/>
  <c r="M50" i="3"/>
  <c r="L51" i="3"/>
  <c r="M51" i="3"/>
  <c r="L52" i="3"/>
  <c r="M52" i="3"/>
  <c r="L56" i="3"/>
  <c r="M56" i="3"/>
  <c r="L57" i="3"/>
  <c r="M57" i="3"/>
  <c r="L58" i="3"/>
  <c r="M58" i="3"/>
  <c r="L59" i="3"/>
  <c r="M59" i="3"/>
  <c r="L36" i="3"/>
  <c r="M36" i="3"/>
  <c r="L37" i="3"/>
  <c r="M37" i="3"/>
  <c r="L38" i="3"/>
  <c r="M38" i="3"/>
  <c r="L39" i="3"/>
  <c r="M39" i="3"/>
  <c r="L40" i="3"/>
  <c r="M40" i="3"/>
  <c r="L41" i="3"/>
  <c r="M41" i="3"/>
  <c r="L42" i="3"/>
  <c r="M42" i="3"/>
  <c r="L43" i="3"/>
  <c r="M43" i="3"/>
  <c r="L24" i="3"/>
  <c r="M24" i="3"/>
  <c r="L25" i="3"/>
  <c r="M25" i="3"/>
  <c r="L26" i="3"/>
  <c r="M26" i="3"/>
  <c r="L27" i="3"/>
  <c r="M27" i="3"/>
  <c r="L28" i="3"/>
  <c r="M28" i="3"/>
  <c r="L29" i="3"/>
  <c r="M29" i="3"/>
  <c r="M15" i="3"/>
  <c r="M14" i="3"/>
  <c r="L14" i="3"/>
  <c r="V64" i="4" l="1"/>
  <c r="V65" i="4" s="1"/>
  <c r="U64" i="4"/>
  <c r="V33" i="4"/>
  <c r="V34" i="4" s="1"/>
  <c r="U33" i="4"/>
  <c r="U34" i="4" s="1"/>
  <c r="B2" i="1"/>
  <c r="B2" i="3"/>
  <c r="B2" i="4"/>
  <c r="T49" i="4" l="1"/>
  <c r="T48" i="4"/>
  <c r="T20" i="4"/>
  <c r="T21" i="4"/>
  <c r="T22" i="4"/>
  <c r="T23" i="4"/>
  <c r="T24" i="4"/>
  <c r="T28" i="4"/>
  <c r="T29" i="4"/>
  <c r="T30" i="4"/>
  <c r="T31" i="4"/>
  <c r="T32" i="4"/>
  <c r="T33" i="4"/>
  <c r="T19" i="4"/>
  <c r="F68" i="5"/>
  <c r="E68" i="5"/>
  <c r="F29" i="5"/>
  <c r="E29" i="5"/>
  <c r="F45" i="1" l="1"/>
  <c r="F70" i="5" s="1"/>
  <c r="E45" i="1"/>
  <c r="E70" i="5" s="1"/>
  <c r="G35" i="1"/>
  <c r="G34" i="1"/>
  <c r="G33" i="1"/>
  <c r="F24" i="1"/>
  <c r="F69" i="5" s="1"/>
  <c r="E24" i="1"/>
  <c r="E69" i="5" s="1"/>
  <c r="G23" i="1"/>
  <c r="G22" i="1"/>
  <c r="G17" i="1"/>
  <c r="G16" i="1"/>
  <c r="G15" i="1"/>
  <c r="G14" i="1"/>
  <c r="G13" i="1"/>
  <c r="G12" i="1"/>
  <c r="F11" i="1"/>
  <c r="F32" i="1" s="1"/>
  <c r="E11" i="1"/>
  <c r="E32" i="1" s="1"/>
  <c r="K74" i="3"/>
  <c r="F35" i="5" s="1"/>
  <c r="J74" i="3"/>
  <c r="F22" i="5" s="1"/>
  <c r="I74" i="3"/>
  <c r="E35" i="5" s="1"/>
  <c r="H74" i="3"/>
  <c r="E22" i="5" s="1"/>
  <c r="G74" i="3"/>
  <c r="D35" i="5" s="1"/>
  <c r="F74" i="3"/>
  <c r="D22" i="5" s="1"/>
  <c r="E74" i="3"/>
  <c r="C35" i="5" s="1"/>
  <c r="D74" i="3"/>
  <c r="C22" i="5" s="1"/>
  <c r="C74" i="3"/>
  <c r="B35" i="5" s="1"/>
  <c r="B74" i="3"/>
  <c r="B22" i="5" s="1"/>
  <c r="M77" i="3"/>
  <c r="L77" i="3"/>
  <c r="M76" i="3"/>
  <c r="L76" i="3"/>
  <c r="M64" i="3"/>
  <c r="L64" i="3"/>
  <c r="M63" i="3"/>
  <c r="L63" i="3"/>
  <c r="M62" i="3"/>
  <c r="L62" i="3"/>
  <c r="M48" i="3"/>
  <c r="L48" i="3"/>
  <c r="M47" i="3"/>
  <c r="L47" i="3"/>
  <c r="M46" i="3"/>
  <c r="L46" i="3"/>
  <c r="M35" i="3"/>
  <c r="L35" i="3"/>
  <c r="M34" i="3"/>
  <c r="L34" i="3"/>
  <c r="M33" i="3"/>
  <c r="L33" i="3"/>
  <c r="K44" i="3"/>
  <c r="F33" i="5" s="1"/>
  <c r="J44" i="3"/>
  <c r="F20" i="5" s="1"/>
  <c r="I44" i="3"/>
  <c r="E33" i="5" s="1"/>
  <c r="H44" i="3"/>
  <c r="E20" i="5" s="1"/>
  <c r="G44" i="3"/>
  <c r="D33" i="5" s="1"/>
  <c r="F44" i="3"/>
  <c r="D20" i="5" s="1"/>
  <c r="E44" i="3"/>
  <c r="C33" i="5" s="1"/>
  <c r="D44" i="3"/>
  <c r="C20" i="5" s="1"/>
  <c r="C44" i="3"/>
  <c r="B33" i="5" s="1"/>
  <c r="B20" i="5"/>
  <c r="M87" i="3"/>
  <c r="M86" i="3"/>
  <c r="L87" i="3"/>
  <c r="L86" i="3"/>
  <c r="M18" i="3"/>
  <c r="L18" i="3"/>
  <c r="L15" i="3"/>
  <c r="H4" i="3"/>
  <c r="I90" i="3"/>
  <c r="H90" i="3"/>
  <c r="E23" i="5" s="1"/>
  <c r="I60" i="3"/>
  <c r="E34" i="5" s="1"/>
  <c r="H60" i="3"/>
  <c r="E21" i="5" s="1"/>
  <c r="I31" i="3"/>
  <c r="E32" i="5" s="1"/>
  <c r="H31" i="3"/>
  <c r="E19" i="5" s="1"/>
  <c r="I16" i="3"/>
  <c r="E31" i="5" s="1"/>
  <c r="H16" i="3"/>
  <c r="E18" i="5" s="1"/>
  <c r="K90" i="3"/>
  <c r="F36" i="5" s="1"/>
  <c r="J90" i="3"/>
  <c r="F23" i="5" s="1"/>
  <c r="K60" i="3"/>
  <c r="F34" i="5" s="1"/>
  <c r="J60" i="3"/>
  <c r="F21" i="5" s="1"/>
  <c r="K31" i="3"/>
  <c r="F32" i="5" s="1"/>
  <c r="J31" i="3"/>
  <c r="F19" i="5" s="1"/>
  <c r="K16" i="3"/>
  <c r="F31" i="5" s="1"/>
  <c r="J16" i="3"/>
  <c r="F18" i="5" s="1"/>
  <c r="J4" i="3"/>
  <c r="V49" i="4"/>
  <c r="V48" i="4"/>
  <c r="V50" i="4" s="1"/>
  <c r="U49" i="4"/>
  <c r="U48" i="4"/>
  <c r="U50" i="4" s="1"/>
  <c r="U65" i="4" s="1"/>
  <c r="Q4" i="4"/>
  <c r="Q37" i="4" s="1"/>
  <c r="N4" i="4"/>
  <c r="N37" i="4" s="1"/>
  <c r="I91" i="6"/>
  <c r="I92" i="6" s="1"/>
  <c r="H91" i="6"/>
  <c r="H92" i="6" s="1"/>
  <c r="E49" i="5" s="1"/>
  <c r="I91" i="3"/>
  <c r="E36" i="5" l="1"/>
  <c r="E17" i="5"/>
  <c r="E30" i="5"/>
  <c r="H91" i="3"/>
  <c r="H92" i="3" s="1"/>
  <c r="E48" i="5" s="1"/>
  <c r="G45" i="1"/>
  <c r="G24" i="1"/>
  <c r="M74" i="3"/>
  <c r="L74" i="3"/>
  <c r="L44" i="3"/>
  <c r="M44" i="3"/>
  <c r="I92" i="3"/>
  <c r="E4" i="4"/>
  <c r="E24" i="5" l="1"/>
  <c r="E37" i="5"/>
  <c r="M31" i="3"/>
  <c r="L90" i="3"/>
  <c r="M90" i="3"/>
  <c r="M16" i="3"/>
  <c r="L60" i="3"/>
  <c r="L16" i="3"/>
  <c r="L31" i="3"/>
  <c r="M60" i="3"/>
  <c r="B91" i="3"/>
  <c r="B91" i="6"/>
  <c r="D91" i="3"/>
  <c r="D91" i="6"/>
  <c r="D92" i="6" s="1"/>
  <c r="C49" i="5" s="1"/>
  <c r="F91" i="3"/>
  <c r="F91" i="6"/>
  <c r="F92" i="6" s="1"/>
  <c r="D49" i="5" s="1"/>
  <c r="J91" i="6"/>
  <c r="J92" i="6" s="1"/>
  <c r="F49" i="5" s="1"/>
  <c r="B16" i="3"/>
  <c r="B18" i="5" s="1"/>
  <c r="D16" i="3"/>
  <c r="C18" i="5" s="1"/>
  <c r="F16" i="3"/>
  <c r="D18" i="5" s="1"/>
  <c r="B31" i="3"/>
  <c r="B19" i="5" s="1"/>
  <c r="D31" i="3"/>
  <c r="C19" i="5" s="1"/>
  <c r="F31" i="3"/>
  <c r="D19" i="5" s="1"/>
  <c r="B60" i="3"/>
  <c r="B21" i="5" s="1"/>
  <c r="D60" i="3"/>
  <c r="C21" i="5" s="1"/>
  <c r="F60" i="3"/>
  <c r="D21" i="5" s="1"/>
  <c r="B90" i="3"/>
  <c r="B23" i="5" s="1"/>
  <c r="D90" i="3"/>
  <c r="C23" i="5" s="1"/>
  <c r="F90" i="3"/>
  <c r="D23" i="5" s="1"/>
  <c r="K91" i="6"/>
  <c r="G91" i="6"/>
  <c r="G92" i="6" s="1"/>
  <c r="C91" i="6"/>
  <c r="K4" i="4"/>
  <c r="K37" i="4" s="1"/>
  <c r="G91" i="3"/>
  <c r="E37" i="4"/>
  <c r="B45" i="1"/>
  <c r="B70" i="5" s="1"/>
  <c r="C45" i="1"/>
  <c r="C70" i="5" s="1"/>
  <c r="D45" i="1"/>
  <c r="D70" i="5" s="1"/>
  <c r="B24" i="1"/>
  <c r="B69" i="5" s="1"/>
  <c r="C24" i="1"/>
  <c r="C69" i="5" s="1"/>
  <c r="D24" i="1"/>
  <c r="D69" i="5" s="1"/>
  <c r="C29" i="5"/>
  <c r="D29" i="5"/>
  <c r="B29" i="5"/>
  <c r="E91" i="6"/>
  <c r="E92" i="6" s="1"/>
  <c r="E16" i="3"/>
  <c r="C31" i="5" s="1"/>
  <c r="E31" i="3"/>
  <c r="C32" i="5" s="1"/>
  <c r="E60" i="3"/>
  <c r="C34" i="5" s="1"/>
  <c r="E90" i="3"/>
  <c r="C36" i="5" s="1"/>
  <c r="G16" i="3"/>
  <c r="D31" i="5" s="1"/>
  <c r="G31" i="3"/>
  <c r="D32" i="5" s="1"/>
  <c r="G60" i="3"/>
  <c r="D34" i="5" s="1"/>
  <c r="G90" i="3"/>
  <c r="D36" i="5" s="1"/>
  <c r="C91" i="3"/>
  <c r="C16" i="3"/>
  <c r="B31" i="5" s="1"/>
  <c r="C31" i="3"/>
  <c r="B32" i="5" s="1"/>
  <c r="C60" i="3"/>
  <c r="B34" i="5" s="1"/>
  <c r="C90" i="3"/>
  <c r="B36" i="5" s="1"/>
  <c r="D68" i="5"/>
  <c r="C68" i="5"/>
  <c r="H4" i="4"/>
  <c r="H37" i="4" s="1"/>
  <c r="D11" i="1"/>
  <c r="D32" i="1" s="1"/>
  <c r="C11" i="1"/>
  <c r="C32" i="1" s="1"/>
  <c r="B11" i="1"/>
  <c r="B32" i="1" s="1"/>
  <c r="G32" i="1"/>
  <c r="F4" i="3"/>
  <c r="D4" i="3"/>
  <c r="B4" i="3"/>
  <c r="K92" i="6" l="1"/>
  <c r="M91" i="6"/>
  <c r="M92" i="6" s="1"/>
  <c r="L91" i="6"/>
  <c r="L92" i="6" s="1"/>
  <c r="B92" i="6"/>
  <c r="B49" i="5" s="1"/>
  <c r="C92" i="6"/>
  <c r="F30" i="5"/>
  <c r="F37" i="5" s="1"/>
  <c r="K91" i="3"/>
  <c r="K92" i="3" s="1"/>
  <c r="J91" i="3"/>
  <c r="J92" i="3" s="1"/>
  <c r="F48" i="5" s="1"/>
  <c r="F17" i="5"/>
  <c r="F24" i="5" s="1"/>
  <c r="E41" i="5"/>
  <c r="E43" i="5" s="1"/>
  <c r="E47" i="5"/>
  <c r="E71" i="5"/>
  <c r="E72" i="5" s="1"/>
  <c r="E74" i="5" s="1"/>
  <c r="G69" i="5"/>
  <c r="G70" i="5"/>
  <c r="G36" i="5"/>
  <c r="D17" i="5"/>
  <c r="D30" i="5"/>
  <c r="L91" i="3"/>
  <c r="L92" i="3" s="1"/>
  <c r="C17" i="5"/>
  <c r="B30" i="5"/>
  <c r="M91" i="3"/>
  <c r="C30" i="5"/>
  <c r="B17" i="5"/>
  <c r="G33" i="5"/>
  <c r="G92" i="3"/>
  <c r="B92" i="3"/>
  <c r="B48" i="5" s="1"/>
  <c r="D92" i="3"/>
  <c r="C48" i="5" s="1"/>
  <c r="F92" i="3"/>
  <c r="D48" i="5" s="1"/>
  <c r="C92" i="3"/>
  <c r="E91" i="3"/>
  <c r="E73" i="5" l="1"/>
  <c r="G31" i="5"/>
  <c r="G32" i="5"/>
  <c r="F71" i="5"/>
  <c r="F72" i="5" s="1"/>
  <c r="F74" i="5" s="1"/>
  <c r="F47" i="5"/>
  <c r="F41" i="5"/>
  <c r="F43" i="5" s="1"/>
  <c r="G49" i="5"/>
  <c r="G19" i="5"/>
  <c r="G48" i="5"/>
  <c r="G34" i="5"/>
  <c r="G18" i="5"/>
  <c r="G20" i="5"/>
  <c r="G22" i="5"/>
  <c r="G21" i="5"/>
  <c r="G35" i="5"/>
  <c r="G23" i="5"/>
  <c r="G30" i="5"/>
  <c r="G17" i="5"/>
  <c r="B37" i="5"/>
  <c r="B71" i="5" s="1"/>
  <c r="D37" i="5"/>
  <c r="D71" i="5" s="1"/>
  <c r="D72" i="5" s="1"/>
  <c r="D74" i="5" s="1"/>
  <c r="C37" i="5"/>
  <c r="C71" i="5" s="1"/>
  <c r="C72" i="5" s="1"/>
  <c r="C74" i="5" s="1"/>
  <c r="B24" i="5"/>
  <c r="C24" i="5"/>
  <c r="M92" i="3"/>
  <c r="E92" i="3"/>
  <c r="D24" i="5"/>
  <c r="F73" i="5" l="1"/>
  <c r="G37" i="5"/>
  <c r="C41" i="5"/>
  <c r="C43" i="5" s="1"/>
  <c r="D41" i="5"/>
  <c r="D43" i="5" s="1"/>
  <c r="G71" i="5"/>
  <c r="G72" i="5" s="1"/>
  <c r="G74" i="5" s="1"/>
  <c r="B41" i="5"/>
  <c r="G24" i="5"/>
  <c r="G26" i="5" s="1"/>
  <c r="B47" i="5"/>
  <c r="C47" i="5"/>
  <c r="B72" i="5"/>
  <c r="B74" i="5" s="1"/>
  <c r="D47" i="5"/>
  <c r="C73" i="5" l="1"/>
  <c r="D73" i="5"/>
  <c r="G47" i="5"/>
  <c r="B73" i="5"/>
  <c r="B43" i="5"/>
  <c r="G41" i="5"/>
  <c r="G43" i="5" l="1"/>
  <c r="G73" i="5"/>
</calcChain>
</file>

<file path=xl/sharedStrings.xml><?xml version="1.0" encoding="utf-8"?>
<sst xmlns="http://schemas.openxmlformats.org/spreadsheetml/2006/main" count="238" uniqueCount="110">
  <si>
    <r>
      <t xml:space="preserve">Biodiversity Challenge Funds (BCF) 
</t>
    </r>
    <r>
      <rPr>
        <i/>
        <sz val="14"/>
        <rFont val="Arial"/>
        <family val="2"/>
      </rPr>
      <t>Darwin Initiative, Illegal Wildlife Trade Challenge Fund, Darwin Plus</t>
    </r>
  </si>
  <si>
    <t>Budget request over £100,000</t>
  </si>
  <si>
    <r>
      <t xml:space="preserve">Please DO NOT amend any of the formulae/links in the grey cells, but </t>
    </r>
    <r>
      <rPr>
        <b/>
        <sz val="10"/>
        <color rgb="FFFF0000"/>
        <rFont val="Arial"/>
        <family val="2"/>
      </rPr>
      <t>ensure you complete the sections in white</t>
    </r>
    <r>
      <rPr>
        <sz val="10"/>
        <rFont val="Arial"/>
        <family val="2"/>
      </rPr>
      <t xml:space="preserve"> below.</t>
    </r>
  </si>
  <si>
    <t>Application/Project Reference*</t>
  </si>
  <si>
    <t>Project Title*</t>
  </si>
  <si>
    <t>Lead Organisation*</t>
  </si>
  <si>
    <t>Project Leader*</t>
  </si>
  <si>
    <t>Proposed start and end date*</t>
  </si>
  <si>
    <t>Duration (years)*</t>
  </si>
  <si>
    <t>Local currency / rate / source &amp; date*</t>
  </si>
  <si>
    <t>* must be completed, otherwise your application may be deemed ineligible</t>
  </si>
  <si>
    <t>BCF Funds</t>
  </si>
  <si>
    <t>2025/26</t>
  </si>
  <si>
    <t>2026/27</t>
  </si>
  <si>
    <t>2027/28</t>
  </si>
  <si>
    <t>2028/29</t>
  </si>
  <si>
    <t>2029/30</t>
  </si>
  <si>
    <t>Total</t>
  </si>
  <si>
    <t>Staff Costs</t>
  </si>
  <si>
    <t>Consultancy costs</t>
  </si>
  <si>
    <t>Overhead costs</t>
  </si>
  <si>
    <t>Travel &amp; Subsistence</t>
  </si>
  <si>
    <t>Operating costs</t>
  </si>
  <si>
    <t>Capital Equipment</t>
  </si>
  <si>
    <t>Other costs</t>
  </si>
  <si>
    <t>% of BCF Funding on Capital Equipment</t>
  </si>
  <si>
    <t>Budget for Matched Funding</t>
  </si>
  <si>
    <t>Total Project Cost</t>
  </si>
  <si>
    <t>Total Project cost</t>
  </si>
  <si>
    <t>BCF % of Total Project Cost</t>
  </si>
  <si>
    <t>Distribution of BCF Resources</t>
  </si>
  <si>
    <t>Total BCF Funding</t>
  </si>
  <si>
    <t>BCF Funds to Lead Organisation</t>
  </si>
  <si>
    <t>BCF Funds to Partner Organisations</t>
  </si>
  <si>
    <t>Breakdown of BCF Resources to Partner Organisations</t>
  </si>
  <si>
    <r>
      <t>BCF Funds to [</t>
    </r>
    <r>
      <rPr>
        <sz val="10"/>
        <color rgb="FFFF0000"/>
        <rFont val="Arial"/>
        <family val="2"/>
      </rPr>
      <t>INSERT PARTNER ORGANISATION NAME</t>
    </r>
    <r>
      <rPr>
        <sz val="10"/>
        <rFont val="Arial"/>
        <family val="2"/>
      </rPr>
      <t>]</t>
    </r>
  </si>
  <si>
    <t>Total BCF funding to Partner Organisations</t>
  </si>
  <si>
    <t>Other information (provide estimates if necessary)</t>
  </si>
  <si>
    <t>Indicative BCF spend in eligible country</t>
  </si>
  <si>
    <t>Indicative overall project spend in eligible country</t>
  </si>
  <si>
    <t>Total M&amp;E spend - indicative</t>
  </si>
  <si>
    <t>Summary of Matched Funding</t>
  </si>
  <si>
    <t>Matched funding confirmed</t>
  </si>
  <si>
    <t>Matched funding unconfirmed</t>
  </si>
  <si>
    <t>Unidentified matched funding required to meet budget</t>
  </si>
  <si>
    <t>% of match funding required</t>
  </si>
  <si>
    <t>% of match funding confirmed</t>
  </si>
  <si>
    <t>Project Title:</t>
  </si>
  <si>
    <t>Lead Organisation</t>
  </si>
  <si>
    <t>Staff Member - Name</t>
  </si>
  <si>
    <t>Role in Project</t>
  </si>
  <si>
    <t>Main location</t>
  </si>
  <si>
    <t>%</t>
  </si>
  <si>
    <t>BCF</t>
  </si>
  <si>
    <t>Matched</t>
  </si>
  <si>
    <t xml:space="preserve">        </t>
  </si>
  <si>
    <t>Key Staff</t>
  </si>
  <si>
    <t>should match CVs and table in application</t>
  </si>
  <si>
    <t>Total Kes staff cost</t>
  </si>
  <si>
    <t>Other project staff</t>
  </si>
  <si>
    <t>Total Other staff costs</t>
  </si>
  <si>
    <t xml:space="preserve">TOTAL STAFF COST </t>
  </si>
  <si>
    <t>Partner Organisations</t>
  </si>
  <si>
    <t>Partner organisation</t>
  </si>
  <si>
    <t>Key staff</t>
  </si>
  <si>
    <t>Total Key Staff cost</t>
  </si>
  <si>
    <t>Note: % column is used to indicate the percentage of time to be worked on the BCF project</t>
  </si>
  <si>
    <t>Detailed budget for Lead Partner</t>
  </si>
  <si>
    <t>Project Title</t>
  </si>
  <si>
    <t>Cost</t>
  </si>
  <si>
    <t>Consultancy Costs</t>
  </si>
  <si>
    <t>Subtotal</t>
  </si>
  <si>
    <r>
      <t>Overhead Costs</t>
    </r>
    <r>
      <rPr>
        <sz val="10"/>
        <rFont val="Arial"/>
        <family val="2"/>
      </rPr>
      <t xml:space="preserve"> - organisation costs</t>
    </r>
  </si>
  <si>
    <t>Overheads</t>
  </si>
  <si>
    <t>Organisation office rental, heating etc.</t>
  </si>
  <si>
    <t>Travel and subsistence</t>
  </si>
  <si>
    <t>International travel</t>
  </si>
  <si>
    <t xml:space="preserve">National travel </t>
  </si>
  <si>
    <t>Fieldwork travel and subsistence</t>
  </si>
  <si>
    <r>
      <t xml:space="preserve">Operating Costs </t>
    </r>
    <r>
      <rPr>
        <sz val="10"/>
        <rFont val="Arial"/>
        <family val="2"/>
      </rPr>
      <t>- project specific</t>
    </r>
  </si>
  <si>
    <t>Conferences, workshops and seminars</t>
  </si>
  <si>
    <t>Fieldwork operating costs (not travel)</t>
  </si>
  <si>
    <t>Other (please justify in text)</t>
  </si>
  <si>
    <t>Capital Equipment (Specify)</t>
  </si>
  <si>
    <t>(N.B. do not include consumable items)</t>
  </si>
  <si>
    <t>Other Costs (specify)</t>
  </si>
  <si>
    <t>Consumables</t>
  </si>
  <si>
    <r>
      <rPr>
        <b/>
        <sz val="10"/>
        <rFont val="Arial"/>
        <family val="2"/>
      </rPr>
      <t xml:space="preserve">Audit costs* </t>
    </r>
    <r>
      <rPr>
        <sz val="10"/>
        <rFont val="Arial"/>
        <family val="2"/>
      </rPr>
      <t>(refer to T&amp;Cs for requirements)</t>
    </r>
  </si>
  <si>
    <t>Staff costs (from 2nd tab)</t>
  </si>
  <si>
    <t>TOTAL COST</t>
  </si>
  <si>
    <t>*You must include Audit costs, even if you are not claiming them from BCF.</t>
  </si>
  <si>
    <t>Detailed budget for Partner Organisations</t>
  </si>
  <si>
    <t>Overhead Costs</t>
  </si>
  <si>
    <t>Office rental, heating etc.</t>
  </si>
  <si>
    <t>Operating Costs</t>
  </si>
  <si>
    <t>Sources of Matched Funding</t>
  </si>
  <si>
    <t>Confirmed Matched Funding</t>
  </si>
  <si>
    <r>
      <rPr>
        <sz val="10"/>
        <rFont val="Arial"/>
        <family val="2"/>
      </rPr>
      <t xml:space="preserve">This should include </t>
    </r>
    <r>
      <rPr>
        <b/>
        <sz val="10"/>
        <rFont val="Arial"/>
        <family val="2"/>
      </rPr>
      <t>all</t>
    </r>
    <r>
      <rPr>
        <sz val="10"/>
        <rFont val="Arial"/>
        <family val="2"/>
      </rPr>
      <t xml:space="preserve"> confirmed matched funds that you have secured to support this project including any income from other public bodies, private sponsorship, donations, trusts, fees or trading activity. This can also include confirmed donations in-kind to which you are able to allocate an estimated value. </t>
    </r>
  </si>
  <si>
    <t>Please mark X to show what type applies</t>
  </si>
  <si>
    <t>Organisation</t>
  </si>
  <si>
    <t>Public</t>
  </si>
  <si>
    <t>Private</t>
  </si>
  <si>
    <t>In-kind indicative value</t>
  </si>
  <si>
    <t>Unconfirmed Matched Funding</t>
  </si>
  <si>
    <t>This should include any applications for funding to which you do not yet know the result. It should also include unconfirmed donations in-kind to which you are able to allocate an estimated value.</t>
  </si>
  <si>
    <t>In-kind Matched Funding with no indicative values available</t>
  </si>
  <si>
    <t>Please outline any other in-kind support you have for your project, not already included above because an indicative value could not be obtained.</t>
  </si>
  <si>
    <t>Type of funding</t>
  </si>
  <si>
    <t xml:space="preserve">The box at the bottom of the Header Sheet (Summary of funding from other sources) identifies what matched funding you have confirmed; where you are actively seeking additional funding; and also identifies the balance of funds still to be found for each project year. You should also note that this assumes that you have included the full cost of the project, and not just the funds you are requesting from the Biodiversity Challenge Funds. You must therefore complete these sections to ensure that the summary figures on the Header Sheet identify correctly your current situation on matched funding, so that the funding decision is made on the best information available.  </t>
  </si>
  <si>
    <r>
      <t xml:space="preserve">Please complete all pages within this document, filling in the white sections as relevant </t>
    </r>
    <r>
      <rPr>
        <sz val="10"/>
        <color rgb="FFFF0000"/>
        <rFont val="Arial"/>
        <family val="2"/>
      </rPr>
      <t>(including B53:F58 and B63:F65 below</t>
    </r>
    <r>
      <rPr>
        <sz val="10"/>
        <rFont val="Arial"/>
        <family val="2"/>
      </rPr>
      <t>)</t>
    </r>
    <r>
      <rPr>
        <b/>
        <sz val="10"/>
        <rFont val="Arial"/>
        <family val="2"/>
      </rPr>
      <t xml:space="preserve"> to ensure that your application is eligible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</si>
</sst>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3" x14ac:knownFonts="1">
    <font>
      <sz val="10"/>
      <name val="Arial"/>
    </font>
    <font>
      <sz val="10"/>
      <name val="Arial"/>
      <family val="2"/>
    </font>
    <font>
      <sz val="14"/>
      <name val="Arial"/>
      <family val="2"/>
    </font>
    <font>
      <sz val="12"/>
      <name val="Arial"/>
      <family val="2"/>
    </font>
    <font>
      <b/>
      <sz val="10"/>
      <name val="Arial"/>
      <family val="2"/>
    </font>
    <font>
      <i/>
      <sz val="10"/>
      <name val="Arial"/>
      <family val="2"/>
    </font>
    <font>
      <b/>
      <i/>
      <sz val="10"/>
      <name val="Arial"/>
      <family val="2"/>
    </font>
    <font>
      <sz val="10"/>
      <name val="Arial"/>
      <family val="2"/>
    </font>
    <font>
      <sz val="10"/>
      <color rgb="FFFF0000"/>
      <name val="Arial"/>
      <family val="2"/>
    </font>
    <font>
      <sz val="10"/>
      <color rgb="FF002060"/>
      <name val="Arial"/>
      <family val="2"/>
    </font>
    <font>
      <sz val="10"/>
      <color theme="1"/>
      <name val="Calibri"/>
      <family val="2"/>
      <scheme val="minor"/>
    </font>
    <font>
      <i/>
      <sz val="14"/>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0000"/>
      </left>
      <right style="thin">
        <color rgb="FFFF0000"/>
      </right>
      <top style="thin">
        <color rgb="FFFF0000"/>
      </top>
      <bottom style="thin">
        <color rgb="FFFF0000"/>
      </bottom>
      <diagonal/>
    </border>
  </borders>
  <cellStyleXfs count="3">
    <xf numFmtId="0" fontId="0" fillId="0" borderId="0"/>
    <xf numFmtId="9" fontId="7" fillId="0" borderId="0" applyFont="0" applyFill="0" applyBorder="0" applyAlignment="0" applyProtection="0"/>
    <xf numFmtId="0" fontId="10" fillId="0" borderId="0"/>
  </cellStyleXfs>
  <cellXfs count="220">
    <xf numFmtId="0" fontId="0" fillId="0" borderId="0" xfId="0"/>
    <xf numFmtId="0" fontId="0" fillId="0" borderId="1" xfId="0" applyBorder="1" applyProtection="1">
      <protection locked="0"/>
    </xf>
    <xf numFmtId="42" fontId="0" fillId="0" borderId="0" xfId="0" applyNumberFormat="1" applyProtection="1">
      <protection locked="0"/>
    </xf>
    <xf numFmtId="0" fontId="4" fillId="2" borderId="2" xfId="0" applyFont="1" applyFill="1" applyBorder="1" applyAlignment="1">
      <alignment horizontal="center"/>
    </xf>
    <xf numFmtId="0" fontId="4" fillId="2" borderId="3" xfId="0" applyFont="1" applyFill="1" applyBorder="1"/>
    <xf numFmtId="0" fontId="4" fillId="2" borderId="4" xfId="0" applyFont="1" applyFill="1" applyBorder="1"/>
    <xf numFmtId="0" fontId="4" fillId="2" borderId="5" xfId="0" applyFont="1" applyFill="1" applyBorder="1"/>
    <xf numFmtId="0" fontId="4" fillId="0" borderId="6" xfId="0" applyFont="1" applyBorder="1"/>
    <xf numFmtId="42" fontId="5" fillId="2" borderId="6" xfId="0" applyNumberFormat="1" applyFont="1" applyFill="1" applyBorder="1"/>
    <xf numFmtId="42" fontId="0" fillId="0" borderId="6" xfId="0" applyNumberFormat="1" applyBorder="1" applyProtection="1">
      <protection locked="0"/>
    </xf>
    <xf numFmtId="42" fontId="0" fillId="0" borderId="1" xfId="0" applyNumberFormat="1" applyBorder="1" applyProtection="1">
      <protection locked="0"/>
    </xf>
    <xf numFmtId="42" fontId="4" fillId="2" borderId="3" xfId="0" applyNumberFormat="1" applyFont="1" applyFill="1" applyBorder="1"/>
    <xf numFmtId="42" fontId="4" fillId="2" borderId="8" xfId="0" applyNumberFormat="1" applyFont="1" applyFill="1" applyBorder="1"/>
    <xf numFmtId="0" fontId="6" fillId="2" borderId="3" xfId="0" applyFont="1" applyFill="1" applyBorder="1" applyAlignment="1">
      <alignment horizontal="right"/>
    </xf>
    <xf numFmtId="0" fontId="4" fillId="2" borderId="6" xfId="0" applyFont="1" applyFill="1" applyBorder="1"/>
    <xf numFmtId="42" fontId="0" fillId="2" borderId="9" xfId="0" applyNumberFormat="1" applyFill="1" applyBorder="1"/>
    <xf numFmtId="0" fontId="6" fillId="2" borderId="10" xfId="0" applyFont="1" applyFill="1" applyBorder="1" applyAlignment="1">
      <alignment horizontal="center"/>
    </xf>
    <xf numFmtId="42" fontId="5" fillId="2" borderId="11" xfId="0" applyNumberFormat="1" applyFont="1" applyFill="1" applyBorder="1"/>
    <xf numFmtId="0" fontId="6" fillId="2" borderId="6" xfId="0" applyFont="1" applyFill="1" applyBorder="1"/>
    <xf numFmtId="0" fontId="4" fillId="2" borderId="12" xfId="0" applyFont="1" applyFill="1" applyBorder="1"/>
    <xf numFmtId="42" fontId="0" fillId="0" borderId="9" xfId="0" applyNumberFormat="1" applyBorder="1" applyProtection="1">
      <protection locked="0"/>
    </xf>
    <xf numFmtId="0" fontId="0" fillId="0" borderId="6" xfId="0" applyBorder="1" applyProtection="1">
      <protection locked="0"/>
    </xf>
    <xf numFmtId="0" fontId="0" fillId="0" borderId="9" xfId="0" applyBorder="1" applyProtection="1">
      <protection locked="0"/>
    </xf>
    <xf numFmtId="42" fontId="6" fillId="2" borderId="13" xfId="0" applyNumberFormat="1" applyFont="1" applyFill="1" applyBorder="1"/>
    <xf numFmtId="42" fontId="6" fillId="2" borderId="14" xfId="0" applyNumberFormat="1" applyFont="1" applyFill="1" applyBorder="1"/>
    <xf numFmtId="42" fontId="6" fillId="2" borderId="15" xfId="0" applyNumberFormat="1" applyFont="1" applyFill="1" applyBorder="1"/>
    <xf numFmtId="0" fontId="2" fillId="0" borderId="0" xfId="0" applyFont="1"/>
    <xf numFmtId="0" fontId="1" fillId="0" borderId="0" xfId="0" applyFont="1"/>
    <xf numFmtId="0" fontId="0" fillId="2" borderId="7" xfId="0" applyFill="1" applyBorder="1"/>
    <xf numFmtId="0" fontId="0" fillId="2" borderId="16" xfId="0" applyFill="1" applyBorder="1" applyAlignment="1">
      <alignment horizontal="center"/>
    </xf>
    <xf numFmtId="0" fontId="0" fillId="2" borderId="3" xfId="0" applyFill="1" applyBorder="1"/>
    <xf numFmtId="42" fontId="0" fillId="2" borderId="6" xfId="0" applyNumberFormat="1" applyFill="1" applyBorder="1"/>
    <xf numFmtId="42" fontId="0" fillId="2" borderId="16" xfId="0" applyNumberFormat="1" applyFill="1" applyBorder="1"/>
    <xf numFmtId="0" fontId="0" fillId="2" borderId="3" xfId="0" applyFill="1" applyBorder="1" applyAlignment="1">
      <alignment horizontal="center"/>
    </xf>
    <xf numFmtId="0" fontId="3" fillId="0" borderId="0" xfId="0" applyFont="1"/>
    <xf numFmtId="0" fontId="2" fillId="0" borderId="0" xfId="0" applyFont="1" applyAlignment="1">
      <alignment horizontal="center"/>
    </xf>
    <xf numFmtId="0" fontId="0" fillId="2" borderId="1" xfId="0" applyFill="1" applyBorder="1"/>
    <xf numFmtId="42" fontId="0" fillId="2" borderId="0" xfId="0" applyNumberFormat="1" applyFill="1"/>
    <xf numFmtId="0" fontId="0" fillId="2" borderId="10" xfId="0" applyFill="1" applyBorder="1"/>
    <xf numFmtId="42" fontId="0" fillId="2" borderId="17" xfId="0" applyNumberFormat="1" applyFill="1" applyBorder="1"/>
    <xf numFmtId="42" fontId="0" fillId="2" borderId="11" xfId="0" applyNumberFormat="1" applyFill="1" applyBorder="1"/>
    <xf numFmtId="0" fontId="5" fillId="2" borderId="5" xfId="0" applyFont="1" applyFill="1" applyBorder="1"/>
    <xf numFmtId="0" fontId="5" fillId="2" borderId="1" xfId="0" applyFont="1" applyFill="1" applyBorder="1"/>
    <xf numFmtId="9" fontId="5" fillId="2" borderId="18" xfId="0" applyNumberFormat="1" applyFont="1" applyFill="1" applyBorder="1"/>
    <xf numFmtId="42" fontId="0" fillId="2" borderId="19" xfId="0" applyNumberFormat="1" applyFill="1" applyBorder="1"/>
    <xf numFmtId="42" fontId="0" fillId="2" borderId="18" xfId="0" applyNumberFormat="1" applyFill="1" applyBorder="1"/>
    <xf numFmtId="9" fontId="0" fillId="2" borderId="4" xfId="0" applyNumberFormat="1" applyFill="1" applyBorder="1"/>
    <xf numFmtId="0" fontId="5" fillId="0" borderId="0" xfId="0" applyFont="1"/>
    <xf numFmtId="9" fontId="5" fillId="2" borderId="0" xfId="0" applyNumberFormat="1" applyFont="1" applyFill="1"/>
    <xf numFmtId="9" fontId="5" fillId="2" borderId="4" xfId="0" applyNumberFormat="1" applyFont="1" applyFill="1" applyBorder="1"/>
    <xf numFmtId="42" fontId="0" fillId="0" borderId="0" xfId="0" applyNumberFormat="1"/>
    <xf numFmtId="9" fontId="0" fillId="2" borderId="18" xfId="0" applyNumberFormat="1" applyFill="1" applyBorder="1"/>
    <xf numFmtId="9" fontId="0" fillId="2" borderId="12" xfId="0" applyNumberFormat="1" applyFill="1" applyBorder="1"/>
    <xf numFmtId="9" fontId="5" fillId="2" borderId="9" xfId="0" applyNumberFormat="1" applyFont="1" applyFill="1" applyBorder="1"/>
    <xf numFmtId="42" fontId="0" fillId="2" borderId="20" xfId="0" applyNumberFormat="1" applyFill="1" applyBorder="1"/>
    <xf numFmtId="0" fontId="5" fillId="0" borderId="1" xfId="0" quotePrefix="1" applyFont="1" applyBorder="1"/>
    <xf numFmtId="0" fontId="8" fillId="0" borderId="0" xfId="0" applyFont="1" applyAlignment="1" applyProtection="1">
      <alignment horizontal="left"/>
      <protection locked="0"/>
    </xf>
    <xf numFmtId="0" fontId="1" fillId="2" borderId="16" xfId="0" applyFont="1" applyFill="1" applyBorder="1" applyAlignment="1">
      <alignment horizontal="center"/>
    </xf>
    <xf numFmtId="42" fontId="0" fillId="2" borderId="12" xfId="0" applyNumberFormat="1" applyFill="1" applyBorder="1"/>
    <xf numFmtId="42" fontId="0" fillId="2" borderId="1" xfId="0" applyNumberFormat="1" applyFill="1" applyBorder="1"/>
    <xf numFmtId="42" fontId="0" fillId="2" borderId="21" xfId="0" applyNumberFormat="1" applyFill="1" applyBorder="1"/>
    <xf numFmtId="9" fontId="0" fillId="0" borderId="0" xfId="1" applyFont="1" applyProtection="1"/>
    <xf numFmtId="9" fontId="4" fillId="2" borderId="12" xfId="1" applyFont="1" applyFill="1" applyBorder="1" applyAlignment="1" applyProtection="1">
      <alignment horizontal="center"/>
    </xf>
    <xf numFmtId="9" fontId="6" fillId="2" borderId="15" xfId="1" applyFont="1" applyFill="1" applyBorder="1" applyProtection="1"/>
    <xf numFmtId="9" fontId="4" fillId="2" borderId="3" xfId="1" applyFont="1" applyFill="1" applyBorder="1" applyAlignment="1" applyProtection="1">
      <alignment horizontal="center"/>
    </xf>
    <xf numFmtId="0" fontId="4" fillId="2" borderId="16" xfId="0" applyFont="1" applyFill="1" applyBorder="1" applyAlignment="1">
      <alignment horizontal="center"/>
    </xf>
    <xf numFmtId="0" fontId="6" fillId="2" borderId="13" xfId="0" applyFont="1" applyFill="1" applyBorder="1" applyAlignment="1">
      <alignment horizontal="center"/>
    </xf>
    <xf numFmtId="9" fontId="0" fillId="0" borderId="0" xfId="0" applyNumberFormat="1"/>
    <xf numFmtId="0" fontId="4" fillId="2" borderId="4" xfId="0" applyFont="1" applyFill="1" applyBorder="1" applyAlignment="1">
      <alignment horizontal="left"/>
    </xf>
    <xf numFmtId="0" fontId="0" fillId="3" borderId="9" xfId="0" applyFill="1" applyBorder="1"/>
    <xf numFmtId="0" fontId="0" fillId="3" borderId="1" xfId="0" applyFill="1" applyBorder="1"/>
    <xf numFmtId="0" fontId="0" fillId="3" borderId="6" xfId="0" applyFill="1" applyBorder="1"/>
    <xf numFmtId="42" fontId="0" fillId="3" borderId="6" xfId="0" applyNumberFormat="1" applyFill="1" applyBorder="1"/>
    <xf numFmtId="42" fontId="0" fillId="3" borderId="1" xfId="0" applyNumberFormat="1" applyFill="1" applyBorder="1"/>
    <xf numFmtId="0" fontId="1" fillId="2" borderId="22" xfId="0" applyFont="1" applyFill="1" applyBorder="1"/>
    <xf numFmtId="0" fontId="1" fillId="0" borderId="1" xfId="0" applyFont="1" applyBorder="1" applyProtection="1">
      <protection locked="0"/>
    </xf>
    <xf numFmtId="0" fontId="0" fillId="0" borderId="0" xfId="0" applyProtection="1">
      <protection locked="0"/>
    </xf>
    <xf numFmtId="1" fontId="0" fillId="2" borderId="6" xfId="1" applyNumberFormat="1" applyFont="1" applyFill="1" applyBorder="1" applyAlignment="1" applyProtection="1"/>
    <xf numFmtId="0" fontId="4" fillId="2" borderId="4" xfId="0" applyFont="1" applyFill="1" applyBorder="1" applyAlignment="1">
      <alignment horizontal="right"/>
    </xf>
    <xf numFmtId="0" fontId="4" fillId="2" borderId="5" xfId="0" applyFont="1" applyFill="1" applyBorder="1" applyAlignment="1">
      <alignment horizontal="right"/>
    </xf>
    <xf numFmtId="0" fontId="4" fillId="2" borderId="3" xfId="0" applyFont="1" applyFill="1" applyBorder="1" applyAlignment="1">
      <alignment horizontal="right"/>
    </xf>
    <xf numFmtId="0" fontId="0" fillId="3" borderId="9" xfId="0" applyFill="1" applyBorder="1" applyAlignment="1">
      <alignment horizontal="right"/>
    </xf>
    <xf numFmtId="0" fontId="0" fillId="3" borderId="1" xfId="0" applyFill="1" applyBorder="1" applyAlignment="1">
      <alignment horizontal="right"/>
    </xf>
    <xf numFmtId="0" fontId="0" fillId="3" borderId="6" xfId="0" applyFill="1" applyBorder="1" applyAlignment="1">
      <alignment horizontal="right"/>
    </xf>
    <xf numFmtId="42" fontId="5" fillId="2" borderId="6" xfId="0" applyNumberFormat="1" applyFont="1" applyFill="1" applyBorder="1" applyAlignment="1">
      <alignment horizontal="right"/>
    </xf>
    <xf numFmtId="42" fontId="0" fillId="0" borderId="6" xfId="0" applyNumberFormat="1" applyBorder="1" applyAlignment="1" applyProtection="1">
      <alignment horizontal="right"/>
      <protection locked="0"/>
    </xf>
    <xf numFmtId="42" fontId="0" fillId="0" borderId="1" xfId="0" applyNumberFormat="1" applyBorder="1" applyAlignment="1" applyProtection="1">
      <alignment horizontal="right"/>
      <protection locked="0"/>
    </xf>
    <xf numFmtId="42" fontId="4" fillId="2" borderId="3" xfId="0" applyNumberFormat="1" applyFont="1" applyFill="1" applyBorder="1" applyAlignment="1">
      <alignment horizontal="right"/>
    </xf>
    <xf numFmtId="42" fontId="4" fillId="2" borderId="8" xfId="0" applyNumberFormat="1" applyFont="1" applyFill="1" applyBorder="1" applyAlignment="1">
      <alignment horizontal="right"/>
    </xf>
    <xf numFmtId="42" fontId="0" fillId="3" borderId="6" xfId="0" applyNumberFormat="1" applyFill="1" applyBorder="1" applyAlignment="1">
      <alignment horizontal="right"/>
    </xf>
    <xf numFmtId="42" fontId="0" fillId="3" borderId="1" xfId="0" applyNumberFormat="1" applyFill="1" applyBorder="1" applyAlignment="1">
      <alignment horizontal="right"/>
    </xf>
    <xf numFmtId="42" fontId="5" fillId="2" borderId="9" xfId="0" applyNumberFormat="1" applyFont="1" applyFill="1" applyBorder="1" applyAlignment="1">
      <alignment horizontal="right"/>
    </xf>
    <xf numFmtId="42" fontId="5" fillId="2" borderId="11" xfId="0" applyNumberFormat="1" applyFont="1" applyFill="1" applyBorder="1" applyAlignment="1">
      <alignment horizontal="right"/>
    </xf>
    <xf numFmtId="42" fontId="0" fillId="0" borderId="12" xfId="0" applyNumberFormat="1" applyBorder="1" applyProtection="1">
      <protection locked="0"/>
    </xf>
    <xf numFmtId="0" fontId="9" fillId="0" borderId="3" xfId="0" applyFont="1" applyBorder="1" applyAlignment="1" applyProtection="1">
      <alignment horizontal="left"/>
      <protection locked="0"/>
    </xf>
    <xf numFmtId="0" fontId="0" fillId="3" borderId="7" xfId="0" applyFill="1" applyBorder="1"/>
    <xf numFmtId="0" fontId="1" fillId="3" borderId="2" xfId="0" applyFont="1" applyFill="1" applyBorder="1"/>
    <xf numFmtId="0" fontId="1" fillId="3" borderId="1" xfId="0" applyFont="1" applyFill="1" applyBorder="1"/>
    <xf numFmtId="0" fontId="1" fillId="3" borderId="5" xfId="0" applyFont="1" applyFill="1" applyBorder="1"/>
    <xf numFmtId="0" fontId="0" fillId="3" borderId="3" xfId="0" applyFill="1" applyBorder="1" applyAlignment="1">
      <alignment horizontal="center"/>
    </xf>
    <xf numFmtId="0" fontId="1" fillId="0" borderId="3" xfId="0" applyFont="1" applyBorder="1"/>
    <xf numFmtId="0" fontId="4" fillId="0" borderId="0" xfId="0" applyFont="1"/>
    <xf numFmtId="0" fontId="1" fillId="2" borderId="6" xfId="0" applyFont="1" applyFill="1" applyBorder="1"/>
    <xf numFmtId="0" fontId="1" fillId="2" borderId="1" xfId="0" applyFont="1" applyFill="1" applyBorder="1"/>
    <xf numFmtId="0" fontId="1" fillId="2" borderId="21" xfId="0" applyFont="1" applyFill="1" applyBorder="1"/>
    <xf numFmtId="0" fontId="4" fillId="0" borderId="1" xfId="0" applyFont="1" applyBorder="1" applyAlignment="1" applyProtection="1">
      <alignment horizontal="left" vertical="top" wrapText="1"/>
      <protection locked="0"/>
    </xf>
    <xf numFmtId="0" fontId="0" fillId="0" borderId="3" xfId="0" applyBorder="1" applyProtection="1">
      <protection locked="0"/>
    </xf>
    <xf numFmtId="0" fontId="0" fillId="0" borderId="5" xfId="0" applyBorder="1" applyProtection="1">
      <protection locked="0"/>
    </xf>
    <xf numFmtId="0" fontId="1" fillId="0" borderId="3" xfId="0" applyFont="1" applyBorder="1" applyProtection="1">
      <protection locked="0"/>
    </xf>
    <xf numFmtId="0" fontId="1" fillId="0" borderId="0" xfId="0" applyFont="1" applyProtection="1">
      <protection locked="0"/>
    </xf>
    <xf numFmtId="0" fontId="1" fillId="2" borderId="2" xfId="0" applyFont="1" applyFill="1" applyBorder="1"/>
    <xf numFmtId="0" fontId="1" fillId="2" borderId="5" xfId="0" applyFont="1" applyFill="1" applyBorder="1"/>
    <xf numFmtId="0" fontId="1" fillId="0" borderId="6" xfId="0" applyFont="1" applyBorder="1" applyProtection="1">
      <protection locked="0"/>
    </xf>
    <xf numFmtId="0" fontId="4" fillId="5" borderId="6" xfId="0" applyFont="1" applyFill="1" applyBorder="1" applyProtection="1">
      <protection locked="0"/>
    </xf>
    <xf numFmtId="42" fontId="0" fillId="5" borderId="9" xfId="0" applyNumberFormat="1" applyFill="1" applyBorder="1" applyProtection="1">
      <protection locked="0"/>
    </xf>
    <xf numFmtId="42" fontId="0" fillId="5" borderId="1" xfId="0" applyNumberFormat="1" applyFill="1" applyBorder="1" applyProtection="1">
      <protection locked="0"/>
    </xf>
    <xf numFmtId="1" fontId="4" fillId="2" borderId="6" xfId="1" applyNumberFormat="1" applyFont="1" applyFill="1" applyBorder="1" applyAlignment="1" applyProtection="1"/>
    <xf numFmtId="42" fontId="4" fillId="3" borderId="0" xfId="0" applyNumberFormat="1" applyFont="1" applyFill="1"/>
    <xf numFmtId="0" fontId="4" fillId="3" borderId="6" xfId="0" applyFont="1" applyFill="1" applyBorder="1" applyProtection="1">
      <protection locked="0"/>
    </xf>
    <xf numFmtId="0" fontId="4" fillId="3" borderId="9" xfId="0" applyFont="1" applyFill="1" applyBorder="1" applyAlignment="1" applyProtection="1">
      <alignment horizontal="left"/>
      <protection locked="0"/>
    </xf>
    <xf numFmtId="1" fontId="4" fillId="3" borderId="6" xfId="1" applyNumberFormat="1" applyFont="1" applyFill="1" applyBorder="1" applyProtection="1">
      <protection locked="0"/>
    </xf>
    <xf numFmtId="42" fontId="4" fillId="3" borderId="9" xfId="0" applyNumberFormat="1" applyFont="1" applyFill="1" applyBorder="1"/>
    <xf numFmtId="1" fontId="4" fillId="3" borderId="6" xfId="1" applyNumberFormat="1" applyFont="1" applyFill="1" applyBorder="1" applyAlignment="1" applyProtection="1"/>
    <xf numFmtId="42" fontId="4" fillId="3" borderId="6" xfId="0" applyNumberFormat="1" applyFont="1" applyFill="1" applyBorder="1"/>
    <xf numFmtId="42" fontId="0" fillId="5" borderId="9" xfId="0" applyNumberFormat="1" applyFill="1" applyBorder="1"/>
    <xf numFmtId="42" fontId="0" fillId="5" borderId="1" xfId="0" applyNumberFormat="1" applyFill="1" applyBorder="1"/>
    <xf numFmtId="1" fontId="0" fillId="3" borderId="6" xfId="1" applyNumberFormat="1" applyFont="1" applyFill="1" applyBorder="1" applyAlignment="1" applyProtection="1"/>
    <xf numFmtId="42" fontId="5" fillId="3" borderId="6" xfId="0" applyNumberFormat="1" applyFont="1" applyFill="1" applyBorder="1"/>
    <xf numFmtId="0" fontId="4" fillId="4" borderId="6" xfId="0" applyFont="1" applyFill="1" applyBorder="1"/>
    <xf numFmtId="42" fontId="0" fillId="4" borderId="1" xfId="0" applyNumberFormat="1" applyFill="1" applyBorder="1"/>
    <xf numFmtId="42" fontId="0" fillId="4" borderId="9" xfId="0" applyNumberFormat="1" applyFill="1" applyBorder="1"/>
    <xf numFmtId="0" fontId="1" fillId="4" borderId="2" xfId="0" applyFont="1" applyFill="1" applyBorder="1"/>
    <xf numFmtId="0" fontId="1" fillId="3" borderId="7" xfId="0" applyFont="1" applyFill="1" applyBorder="1" applyProtection="1">
      <protection locked="0"/>
    </xf>
    <xf numFmtId="42" fontId="0" fillId="3" borderId="16" xfId="0" applyNumberFormat="1" applyFill="1" applyBorder="1"/>
    <xf numFmtId="0" fontId="4" fillId="0" borderId="0" xfId="0" applyFont="1" applyAlignment="1">
      <alignment horizontal="left" wrapText="1"/>
    </xf>
    <xf numFmtId="0" fontId="4" fillId="0" borderId="0" xfId="0" applyFont="1" applyAlignment="1">
      <alignment horizontal="left" vertical="top" wrapText="1"/>
    </xf>
    <xf numFmtId="0" fontId="1" fillId="3" borderId="2" xfId="0" applyFont="1" applyFill="1" applyBorder="1" applyAlignment="1">
      <alignment horizontal="left" vertical="top" wrapText="1"/>
    </xf>
    <xf numFmtId="0" fontId="1" fillId="3" borderId="19" xfId="0" applyFont="1" applyFill="1" applyBorder="1" applyAlignment="1">
      <alignment horizontal="left" vertical="top"/>
    </xf>
    <xf numFmtId="0" fontId="1" fillId="3" borderId="19" xfId="0" applyFont="1" applyFill="1" applyBorder="1" applyAlignment="1">
      <alignment horizontal="left" vertical="top" wrapText="1"/>
    </xf>
    <xf numFmtId="0" fontId="1" fillId="3" borderId="23" xfId="0" applyFont="1" applyFill="1" applyBorder="1" applyAlignment="1">
      <alignment horizontal="left" vertical="top" wrapText="1"/>
    </xf>
    <xf numFmtId="0" fontId="1" fillId="0" borderId="9" xfId="0" applyFont="1" applyBorder="1" applyAlignment="1" applyProtection="1">
      <alignment horizontal="left"/>
      <protection locked="0"/>
    </xf>
    <xf numFmtId="0" fontId="1" fillId="2" borderId="3" xfId="0" applyFont="1" applyFill="1" applyBorder="1"/>
    <xf numFmtId="42" fontId="1" fillId="2" borderId="0" xfId="0" applyNumberFormat="1" applyFont="1" applyFill="1" applyAlignment="1">
      <alignment horizontal="center"/>
    </xf>
    <xf numFmtId="42" fontId="1" fillId="2" borderId="6" xfId="0" applyNumberFormat="1" applyFont="1" applyFill="1" applyBorder="1" applyAlignment="1">
      <alignment horizontal="center"/>
    </xf>
    <xf numFmtId="42" fontId="1" fillId="2" borderId="19" xfId="0" applyNumberFormat="1" applyFont="1" applyFill="1" applyBorder="1" applyAlignment="1">
      <alignment horizontal="center"/>
    </xf>
    <xf numFmtId="42" fontId="1" fillId="2" borderId="22" xfId="0" applyNumberFormat="1" applyFont="1" applyFill="1" applyBorder="1" applyAlignment="1">
      <alignment horizontal="center"/>
    </xf>
    <xf numFmtId="42" fontId="1" fillId="2" borderId="12" xfId="0" applyNumberFormat="1" applyFont="1" applyFill="1" applyBorder="1" applyAlignment="1">
      <alignment horizontal="center"/>
    </xf>
    <xf numFmtId="42" fontId="1" fillId="0" borderId="0" xfId="0" applyNumberFormat="1" applyFont="1" applyAlignment="1">
      <alignment horizontal="center"/>
    </xf>
    <xf numFmtId="0" fontId="1" fillId="2" borderId="10" xfId="0" applyFont="1" applyFill="1" applyBorder="1"/>
    <xf numFmtId="0" fontId="1" fillId="4" borderId="23" xfId="0" applyFont="1" applyFill="1" applyBorder="1"/>
    <xf numFmtId="0" fontId="1" fillId="4" borderId="9" xfId="0" applyFont="1" applyFill="1" applyBorder="1" applyAlignment="1">
      <alignment horizontal="left"/>
    </xf>
    <xf numFmtId="1" fontId="1" fillId="4" borderId="6" xfId="1" applyNumberFormat="1" applyFont="1" applyFill="1" applyBorder="1" applyProtection="1"/>
    <xf numFmtId="1" fontId="1" fillId="0" borderId="6" xfId="1" applyNumberFormat="1" applyFont="1" applyBorder="1" applyProtection="1">
      <protection locked="0"/>
    </xf>
    <xf numFmtId="0" fontId="1" fillId="5" borderId="9" xfId="0" applyFont="1" applyFill="1" applyBorder="1" applyAlignment="1">
      <alignment horizontal="left"/>
    </xf>
    <xf numFmtId="1" fontId="1" fillId="5" borderId="6" xfId="1" applyNumberFormat="1" applyFont="1" applyFill="1" applyBorder="1" applyProtection="1"/>
    <xf numFmtId="0" fontId="1" fillId="0" borderId="9" xfId="0" applyFont="1" applyBorder="1" applyProtection="1">
      <protection locked="0"/>
    </xf>
    <xf numFmtId="0" fontId="1" fillId="5" borderId="9" xfId="0" applyFont="1" applyFill="1" applyBorder="1" applyAlignment="1" applyProtection="1">
      <alignment horizontal="left"/>
      <protection locked="0"/>
    </xf>
    <xf numFmtId="1" fontId="1" fillId="5" borderId="6" xfId="1" applyNumberFormat="1" applyFont="1" applyFill="1" applyBorder="1" applyProtection="1">
      <protection locked="0"/>
    </xf>
    <xf numFmtId="0" fontId="1" fillId="0" borderId="0" xfId="0" applyFont="1" applyAlignment="1">
      <alignment wrapText="1"/>
    </xf>
    <xf numFmtId="42" fontId="0" fillId="0" borderId="9" xfId="0" applyNumberFormat="1" applyBorder="1" applyAlignment="1" applyProtection="1">
      <alignment horizontal="right"/>
      <protection locked="0"/>
    </xf>
    <xf numFmtId="42" fontId="0" fillId="3" borderId="9" xfId="0" applyNumberFormat="1" applyFill="1" applyBorder="1"/>
    <xf numFmtId="0" fontId="4" fillId="0" borderId="22" xfId="0" applyFont="1" applyBorder="1"/>
    <xf numFmtId="0" fontId="0" fillId="0" borderId="6" xfId="0" applyBorder="1"/>
    <xf numFmtId="0" fontId="0" fillId="0" borderId="12" xfId="0" applyBorder="1" applyProtection="1">
      <protection locked="0"/>
    </xf>
    <xf numFmtId="42" fontId="0" fillId="3" borderId="9" xfId="0" applyNumberFormat="1" applyFill="1" applyBorder="1" applyAlignment="1">
      <alignment horizontal="right"/>
    </xf>
    <xf numFmtId="0" fontId="1" fillId="0" borderId="6" xfId="0" applyFont="1" applyBorder="1"/>
    <xf numFmtId="0" fontId="1" fillId="0" borderId="2" xfId="0" applyFont="1" applyBorder="1" applyProtection="1">
      <protection locked="0"/>
    </xf>
    <xf numFmtId="0" fontId="1" fillId="0" borderId="5" xfId="0" applyFont="1" applyBorder="1" applyProtection="1">
      <protection locked="0"/>
    </xf>
    <xf numFmtId="42" fontId="1" fillId="2" borderId="23" xfId="0" applyNumberFormat="1" applyFont="1" applyFill="1" applyBorder="1" applyAlignment="1">
      <alignment horizontal="center"/>
    </xf>
    <xf numFmtId="0" fontId="0" fillId="2" borderId="19" xfId="0" applyFill="1" applyBorder="1" applyAlignment="1">
      <alignment horizontal="center"/>
    </xf>
    <xf numFmtId="42" fontId="0" fillId="3" borderId="18" xfId="0" applyNumberFormat="1" applyFill="1" applyBorder="1"/>
    <xf numFmtId="42" fontId="0" fillId="0" borderId="28" xfId="0" applyNumberFormat="1" applyBorder="1" applyProtection="1">
      <protection locked="0"/>
    </xf>
    <xf numFmtId="42" fontId="1" fillId="3" borderId="8" xfId="0" applyNumberFormat="1" applyFont="1" applyFill="1" applyBorder="1" applyAlignment="1">
      <alignment horizontal="center"/>
    </xf>
    <xf numFmtId="0" fontId="0" fillId="3" borderId="19" xfId="0" applyFill="1" applyBorder="1" applyAlignment="1">
      <alignment horizontal="center"/>
    </xf>
    <xf numFmtId="42" fontId="1" fillId="0" borderId="28" xfId="0" applyNumberFormat="1" applyFont="1" applyBorder="1" applyAlignment="1" applyProtection="1">
      <alignment horizontal="center"/>
      <protection locked="0"/>
    </xf>
    <xf numFmtId="0" fontId="0" fillId="0" borderId="28" xfId="0" applyBorder="1" applyProtection="1">
      <protection locked="0"/>
    </xf>
    <xf numFmtId="0" fontId="2" fillId="0" borderId="25" xfId="0" applyFont="1" applyBorder="1" applyAlignment="1">
      <alignment horizontal="center" wrapText="1"/>
    </xf>
    <xf numFmtId="0" fontId="2" fillId="0" borderId="26" xfId="0" applyFont="1" applyBorder="1" applyAlignment="1">
      <alignment horizontal="center"/>
    </xf>
    <xf numFmtId="0" fontId="2" fillId="0" borderId="27" xfId="0" applyFont="1" applyBorder="1" applyAlignment="1">
      <alignment horizontal="center"/>
    </xf>
    <xf numFmtId="0" fontId="2" fillId="0" borderId="0" xfId="0" applyFont="1" applyAlignment="1">
      <alignment horizontal="center"/>
    </xf>
    <xf numFmtId="0" fontId="8" fillId="0" borderId="0" xfId="0" applyFont="1" applyAlignment="1" applyProtection="1">
      <alignment horizontal="left"/>
      <protection locked="0"/>
    </xf>
    <xf numFmtId="0" fontId="9" fillId="0" borderId="5" xfId="0" applyFont="1" applyBorder="1" applyAlignment="1" applyProtection="1">
      <alignment wrapText="1"/>
      <protection locked="0"/>
    </xf>
    <xf numFmtId="0" fontId="0" fillId="0" borderId="18" xfId="0" applyBorder="1" applyAlignment="1" applyProtection="1">
      <alignment wrapText="1"/>
      <protection locked="0"/>
    </xf>
    <xf numFmtId="0" fontId="0" fillId="0" borderId="4" xfId="0" applyBorder="1" applyAlignment="1" applyProtection="1">
      <alignment wrapText="1"/>
      <protection locked="0"/>
    </xf>
    <xf numFmtId="0" fontId="9" fillId="0" borderId="2" xfId="0" applyFont="1" applyBorder="1" applyAlignment="1" applyProtection="1">
      <alignment wrapText="1"/>
      <protection locked="0"/>
    </xf>
    <xf numFmtId="0" fontId="0" fillId="0" borderId="19" xfId="0" applyBorder="1" applyAlignment="1" applyProtection="1">
      <alignment wrapText="1"/>
      <protection locked="0"/>
    </xf>
    <xf numFmtId="0" fontId="0" fillId="0" borderId="23" xfId="0" applyBorder="1" applyAlignment="1" applyProtection="1">
      <alignment wrapText="1"/>
      <protection locked="0"/>
    </xf>
    <xf numFmtId="0" fontId="9" fillId="0" borderId="1" xfId="0" applyFont="1" applyBorder="1" applyAlignment="1" applyProtection="1">
      <alignment wrapText="1"/>
      <protection locked="0"/>
    </xf>
    <xf numFmtId="0" fontId="0" fillId="0" borderId="0" xfId="0" applyAlignment="1" applyProtection="1">
      <alignment wrapText="1"/>
      <protection locked="0"/>
    </xf>
    <xf numFmtId="0" fontId="0" fillId="0" borderId="9" xfId="0" applyBorder="1" applyAlignment="1" applyProtection="1">
      <alignment wrapText="1"/>
      <protection locked="0"/>
    </xf>
    <xf numFmtId="0" fontId="9" fillId="0" borderId="7" xfId="0" applyFont="1" applyBorder="1" applyAlignment="1" applyProtection="1">
      <alignment wrapText="1"/>
      <protection locked="0"/>
    </xf>
    <xf numFmtId="0" fontId="9" fillId="0" borderId="16" xfId="0" applyFont="1" applyBorder="1" applyAlignment="1" applyProtection="1">
      <alignment wrapText="1"/>
      <protection locked="0"/>
    </xf>
    <xf numFmtId="0" fontId="0" fillId="0" borderId="8" xfId="0" applyBorder="1" applyAlignment="1" applyProtection="1">
      <alignment wrapText="1"/>
      <protection locked="0"/>
    </xf>
    <xf numFmtId="0" fontId="9" fillId="0" borderId="7" xfId="0" applyFont="1" applyBorder="1" applyAlignment="1" applyProtection="1">
      <protection locked="0"/>
    </xf>
    <xf numFmtId="0" fontId="0" fillId="0" borderId="8" xfId="0" applyBorder="1" applyAlignment="1" applyProtection="1">
      <protection locked="0"/>
    </xf>
    <xf numFmtId="0" fontId="6" fillId="2" borderId="14" xfId="0" applyFont="1" applyFill="1" applyBorder="1" applyAlignment="1">
      <alignment horizontal="center"/>
    </xf>
    <xf numFmtId="0" fontId="6" fillId="2" borderId="24" xfId="0" applyFont="1" applyFill="1" applyBorder="1" applyAlignment="1">
      <alignment horizontal="center"/>
    </xf>
    <xf numFmtId="0" fontId="6" fillId="2" borderId="13" xfId="0" applyFont="1" applyFill="1" applyBorder="1" applyAlignment="1">
      <alignment horizontal="center"/>
    </xf>
    <xf numFmtId="0" fontId="1" fillId="0" borderId="1" xfId="0" applyFont="1" applyBorder="1" applyAlignment="1" applyProtection="1">
      <protection locked="0"/>
    </xf>
    <xf numFmtId="0" fontId="1" fillId="0" borderId="9" xfId="0" applyFont="1" applyBorder="1" applyAlignment="1" applyProtection="1">
      <protection locked="0"/>
    </xf>
    <xf numFmtId="0" fontId="4" fillId="2" borderId="7" xfId="0" applyFont="1" applyFill="1" applyBorder="1" applyAlignment="1">
      <alignment horizontal="center"/>
    </xf>
    <xf numFmtId="0" fontId="4" fillId="2" borderId="16" xfId="0" applyFont="1" applyFill="1" applyBorder="1" applyAlignment="1">
      <alignment horizontal="center"/>
    </xf>
    <xf numFmtId="0" fontId="4" fillId="2" borderId="8" xfId="0" applyFont="1" applyFill="1" applyBorder="1" applyAlignment="1">
      <alignment horizontal="center"/>
    </xf>
    <xf numFmtId="0" fontId="4" fillId="3" borderId="1" xfId="0" applyFont="1" applyFill="1" applyBorder="1" applyAlignment="1" applyProtection="1">
      <protection locked="0"/>
    </xf>
    <xf numFmtId="0" fontId="4" fillId="3" borderId="9" xfId="0" applyFont="1" applyFill="1" applyBorder="1" applyAlignment="1" applyProtection="1">
      <protection locked="0"/>
    </xf>
    <xf numFmtId="0" fontId="4" fillId="2" borderId="7" xfId="0" applyFont="1" applyFill="1" applyBorder="1" applyAlignment="1">
      <alignment horizontal="left"/>
    </xf>
    <xf numFmtId="0" fontId="4" fillId="2" borderId="8" xfId="0" applyFont="1" applyFill="1" applyBorder="1" applyAlignment="1">
      <alignment horizontal="left"/>
    </xf>
    <xf numFmtId="0" fontId="1" fillId="5" borderId="1" xfId="0" applyFont="1" applyFill="1" applyBorder="1" applyAlignment="1"/>
    <xf numFmtId="0" fontId="1" fillId="5" borderId="9" xfId="0" applyFont="1" applyFill="1" applyBorder="1" applyAlignment="1"/>
    <xf numFmtId="0" fontId="1" fillId="4" borderId="2" xfId="0" applyFont="1" applyFill="1" applyBorder="1" applyAlignment="1"/>
    <xf numFmtId="0" fontId="1" fillId="4" borderId="23" xfId="0" applyFont="1" applyFill="1" applyBorder="1" applyAlignment="1"/>
    <xf numFmtId="0" fontId="1" fillId="5" borderId="1" xfId="0" applyFont="1" applyFill="1" applyBorder="1" applyAlignment="1" applyProtection="1">
      <protection locked="0"/>
    </xf>
    <xf numFmtId="0" fontId="1" fillId="5" borderId="9" xfId="0" applyFont="1" applyFill="1" applyBorder="1" applyAlignment="1" applyProtection="1">
      <protection locked="0"/>
    </xf>
    <xf numFmtId="0" fontId="1"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3">
    <cellStyle name="Normal" xfId="0" builtinId="0"/>
    <cellStyle name="Normal 2" xfId="2" xr:uid="{4049A8F4-B8BD-45B1-ADBE-6C3AC9BD4BEE}"/>
    <cellStyle name="Percent" xfId="1" builtinId="5"/>
  </cellStyles>
  <dxfs count="64">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4"/>
  <sheetViews>
    <sheetView tabSelected="1" topLeftCell="A35" workbookViewId="0">
      <selection activeCell="A53" sqref="A53"/>
    </sheetView>
  </sheetViews>
  <sheetFormatPr defaultColWidth="9.140625" defaultRowHeight="12.75" x14ac:dyDescent="0.2"/>
  <cols>
    <col min="1" max="1" width="50.140625" customWidth="1"/>
    <col min="2" max="3" width="13.5703125" customWidth="1"/>
    <col min="4" max="4" width="14" customWidth="1"/>
    <col min="5" max="6" width="13.7109375" customWidth="1"/>
    <col min="7" max="7" width="16.140625" customWidth="1"/>
    <col min="10" max="11" width="10.140625" bestFit="1" customWidth="1"/>
    <col min="12" max="12" width="10.5703125" bestFit="1" customWidth="1"/>
  </cols>
  <sheetData>
    <row r="1" spans="1:12" ht="39" customHeight="1" thickBot="1" x14ac:dyDescent="0.35">
      <c r="A1" s="176" t="s">
        <v>0</v>
      </c>
      <c r="B1" s="177"/>
      <c r="C1" s="177"/>
      <c r="D1" s="177"/>
      <c r="E1" s="177"/>
      <c r="F1" s="177"/>
      <c r="G1" s="178"/>
    </row>
    <row r="2" spans="1:12" ht="22.15" customHeight="1" x14ac:dyDescent="0.25">
      <c r="A2" s="179" t="s">
        <v>1</v>
      </c>
      <c r="B2" s="179"/>
      <c r="C2" s="179"/>
      <c r="D2" s="179"/>
      <c r="E2" s="179"/>
      <c r="F2" s="179"/>
      <c r="G2" s="179"/>
    </row>
    <row r="3" spans="1:12" ht="18" x14ac:dyDescent="0.25">
      <c r="A3" s="27" t="s">
        <v>109</v>
      </c>
      <c r="C3" s="35"/>
    </row>
    <row r="4" spans="1:12" x14ac:dyDescent="0.2">
      <c r="A4" s="27" t="s">
        <v>2</v>
      </c>
    </row>
    <row r="6" spans="1:12" x14ac:dyDescent="0.2">
      <c r="A6" s="74" t="s">
        <v>3</v>
      </c>
      <c r="B6" s="184"/>
      <c r="C6" s="185"/>
      <c r="D6" s="185"/>
      <c r="E6" s="185"/>
      <c r="F6" s="185"/>
      <c r="G6" s="186"/>
    </row>
    <row r="7" spans="1:12" x14ac:dyDescent="0.2">
      <c r="A7" s="102" t="s">
        <v>4</v>
      </c>
      <c r="B7" s="187"/>
      <c r="C7" s="188"/>
      <c r="D7" s="188"/>
      <c r="E7" s="188"/>
      <c r="F7" s="188"/>
      <c r="G7" s="189"/>
    </row>
    <row r="8" spans="1:12" x14ac:dyDescent="0.2">
      <c r="A8" s="102" t="s">
        <v>5</v>
      </c>
      <c r="B8" s="187"/>
      <c r="C8" s="188"/>
      <c r="D8" s="188"/>
      <c r="E8" s="188"/>
      <c r="F8" s="188"/>
      <c r="G8" s="189"/>
    </row>
    <row r="9" spans="1:12" x14ac:dyDescent="0.2">
      <c r="A9" s="102" t="s">
        <v>6</v>
      </c>
      <c r="B9" s="187"/>
      <c r="C9" s="188"/>
      <c r="D9" s="188"/>
      <c r="E9" s="188"/>
      <c r="F9" s="188"/>
      <c r="G9" s="189"/>
    </row>
    <row r="10" spans="1:12" x14ac:dyDescent="0.2">
      <c r="A10" s="102" t="s">
        <v>7</v>
      </c>
      <c r="B10" s="187"/>
      <c r="C10" s="188"/>
      <c r="D10" s="188"/>
      <c r="E10" s="188"/>
      <c r="F10" s="188"/>
      <c r="G10" s="189"/>
    </row>
    <row r="11" spans="1:12" x14ac:dyDescent="0.2">
      <c r="A11" s="102" t="s">
        <v>8</v>
      </c>
      <c r="B11" s="181"/>
      <c r="C11" s="182"/>
      <c r="D11" s="182"/>
      <c r="E11" s="182"/>
      <c r="F11" s="182"/>
      <c r="G11" s="183"/>
    </row>
    <row r="12" spans="1:12" x14ac:dyDescent="0.2">
      <c r="A12" s="141" t="s">
        <v>9</v>
      </c>
      <c r="B12" s="94"/>
      <c r="C12" s="190"/>
      <c r="D12" s="191"/>
      <c r="E12" s="192"/>
      <c r="F12" s="193"/>
      <c r="G12" s="194"/>
      <c r="I12" s="56"/>
      <c r="K12" s="180"/>
      <c r="L12" s="180"/>
    </row>
    <row r="13" spans="1:12" x14ac:dyDescent="0.2">
      <c r="A13" s="55" t="s">
        <v>10</v>
      </c>
    </row>
    <row r="15" spans="1:12" ht="18" x14ac:dyDescent="0.25">
      <c r="C15" s="35" t="s">
        <v>11</v>
      </c>
    </row>
    <row r="16" spans="1:12" x14ac:dyDescent="0.2">
      <c r="A16" s="28"/>
      <c r="B16" s="57" t="s">
        <v>12</v>
      </c>
      <c r="C16" s="57" t="s">
        <v>13</v>
      </c>
      <c r="D16" s="57" t="s">
        <v>14</v>
      </c>
      <c r="E16" s="57" t="s">
        <v>15</v>
      </c>
      <c r="F16" s="57" t="s">
        <v>16</v>
      </c>
      <c r="G16" s="33" t="s">
        <v>17</v>
      </c>
    </row>
    <row r="17" spans="1:7" x14ac:dyDescent="0.2">
      <c r="A17" s="36" t="s">
        <v>18</v>
      </c>
      <c r="B17" s="37">
        <f>'Staff costs'!F34+'Staff costs'!F65</f>
        <v>0</v>
      </c>
      <c r="C17" s="37">
        <f>'Staff costs'!I34+'Staff costs'!I65</f>
        <v>0</v>
      </c>
      <c r="D17" s="37">
        <f>'Staff costs'!L34+'Staff costs'!L65</f>
        <v>0</v>
      </c>
      <c r="E17" s="37">
        <f>'Staff costs'!O34+'Staff costs'!O65</f>
        <v>0</v>
      </c>
      <c r="F17" s="37">
        <f>'Staff costs'!R34+'Staff costs'!R65</f>
        <v>0</v>
      </c>
      <c r="G17" s="31">
        <f t="shared" ref="G17:G23" si="0">SUM(B17:F17)</f>
        <v>0</v>
      </c>
    </row>
    <row r="18" spans="1:7" x14ac:dyDescent="0.2">
      <c r="A18" s="36" t="s">
        <v>19</v>
      </c>
      <c r="B18" s="37">
        <f>'Lead Org Costs (detailed)'!B16+'Other Partner Costs (detailed)'!B16</f>
        <v>0</v>
      </c>
      <c r="C18" s="37">
        <f>'Lead Org Costs (detailed)'!D16+'Other Partner Costs (detailed)'!D16</f>
        <v>0</v>
      </c>
      <c r="D18" s="37">
        <f>'Lead Org Costs (detailed)'!F16+'Other Partner Costs (detailed)'!F16</f>
        <v>0</v>
      </c>
      <c r="E18" s="37">
        <f>'Lead Org Costs (detailed)'!H16+'Other Partner Costs (detailed)'!H16</f>
        <v>0</v>
      </c>
      <c r="F18" s="37">
        <f>'Lead Org Costs (detailed)'!J16+'Other Partner Costs (detailed)'!J16</f>
        <v>0</v>
      </c>
      <c r="G18" s="31">
        <f t="shared" si="0"/>
        <v>0</v>
      </c>
    </row>
    <row r="19" spans="1:7" x14ac:dyDescent="0.2">
      <c r="A19" s="36" t="s">
        <v>20</v>
      </c>
      <c r="B19" s="37">
        <f>'Lead Org Costs (detailed)'!B31+'Other Partner Costs (detailed)'!B31</f>
        <v>0</v>
      </c>
      <c r="C19" s="37">
        <f>'Lead Org Costs (detailed)'!D31+'Other Partner Costs (detailed)'!D31</f>
        <v>0</v>
      </c>
      <c r="D19" s="37">
        <f>'Lead Org Costs (detailed)'!F31+'Other Partner Costs (detailed)'!F31</f>
        <v>0</v>
      </c>
      <c r="E19" s="37">
        <f>'Lead Org Costs (detailed)'!H31+'Other Partner Costs (detailed)'!H31</f>
        <v>0</v>
      </c>
      <c r="F19" s="37">
        <f>'Lead Org Costs (detailed)'!J31+'Other Partner Costs (detailed)'!J31</f>
        <v>0</v>
      </c>
      <c r="G19" s="31">
        <f t="shared" si="0"/>
        <v>0</v>
      </c>
    </row>
    <row r="20" spans="1:7" x14ac:dyDescent="0.2">
      <c r="A20" s="36" t="s">
        <v>21</v>
      </c>
      <c r="B20" s="37">
        <f>'Lead Org Costs (detailed)'!B44+'Other Partner Costs (detailed)'!B44</f>
        <v>0</v>
      </c>
      <c r="C20" s="37">
        <f>'Lead Org Costs (detailed)'!D44+'Other Partner Costs (detailed)'!D44</f>
        <v>0</v>
      </c>
      <c r="D20" s="37">
        <f>'Lead Org Costs (detailed)'!F44+'Other Partner Costs (detailed)'!F44</f>
        <v>0</v>
      </c>
      <c r="E20" s="37">
        <f>'Lead Org Costs (detailed)'!H44+'Other Partner Costs (detailed)'!H44</f>
        <v>0</v>
      </c>
      <c r="F20" s="37">
        <f>'Lead Org Costs (detailed)'!J44+'Other Partner Costs (detailed)'!J44</f>
        <v>0</v>
      </c>
      <c r="G20" s="31">
        <f t="shared" si="0"/>
        <v>0</v>
      </c>
    </row>
    <row r="21" spans="1:7" x14ac:dyDescent="0.2">
      <c r="A21" s="36" t="s">
        <v>22</v>
      </c>
      <c r="B21" s="37">
        <f>'Lead Org Costs (detailed)'!B60+'Other Partner Costs (detailed)'!B60</f>
        <v>0</v>
      </c>
      <c r="C21" s="37">
        <f>'Lead Org Costs (detailed)'!D60+'Other Partner Costs (detailed)'!D60</f>
        <v>0</v>
      </c>
      <c r="D21" s="37">
        <f>'Lead Org Costs (detailed)'!F60+'Other Partner Costs (detailed)'!F60</f>
        <v>0</v>
      </c>
      <c r="E21" s="37">
        <f>'Lead Org Costs (detailed)'!H60+'Other Partner Costs (detailed)'!H60</f>
        <v>0</v>
      </c>
      <c r="F21" s="37">
        <f>'Lead Org Costs (detailed)'!J60+'Other Partner Costs (detailed)'!J60</f>
        <v>0</v>
      </c>
      <c r="G21" s="31">
        <f t="shared" si="0"/>
        <v>0</v>
      </c>
    </row>
    <row r="22" spans="1:7" x14ac:dyDescent="0.2">
      <c r="A22" s="36" t="s">
        <v>23</v>
      </c>
      <c r="B22" s="37">
        <f>'Lead Org Costs (detailed)'!B74+'Other Partner Costs (detailed)'!B74</f>
        <v>0</v>
      </c>
      <c r="C22" s="37">
        <f>'Lead Org Costs (detailed)'!D74+'Other Partner Costs (detailed)'!D74</f>
        <v>0</v>
      </c>
      <c r="D22" s="37">
        <f>'Lead Org Costs (detailed)'!F74+'Other Partner Costs (detailed)'!F74</f>
        <v>0</v>
      </c>
      <c r="E22" s="37">
        <f>'Lead Org Costs (detailed)'!H74+'Other Partner Costs (detailed)'!H74</f>
        <v>0</v>
      </c>
      <c r="F22" s="37">
        <f>'Lead Org Costs (detailed)'!J74+'Other Partner Costs (detailed)'!J74</f>
        <v>0</v>
      </c>
      <c r="G22" s="31">
        <f t="shared" si="0"/>
        <v>0</v>
      </c>
    </row>
    <row r="23" spans="1:7" ht="13.5" thickBot="1" x14ac:dyDescent="0.25">
      <c r="A23" s="36" t="s">
        <v>24</v>
      </c>
      <c r="B23" s="37">
        <f>'Lead Org Costs (detailed)'!B90+'Other Partner Costs (detailed)'!B90</f>
        <v>0</v>
      </c>
      <c r="C23" s="37">
        <f>'Lead Org Costs (detailed)'!D90+'Other Partner Costs (detailed)'!D90</f>
        <v>0</v>
      </c>
      <c r="D23" s="37">
        <f>'Lead Org Costs (detailed)'!F90+'Other Partner Costs (detailed)'!F90</f>
        <v>0</v>
      </c>
      <c r="E23" s="37">
        <f>'Lead Org Costs (detailed)'!H90+'Other Partner Costs (detailed)'!H90</f>
        <v>0</v>
      </c>
      <c r="F23" s="37">
        <f>'Lead Org Costs (detailed)'!J90+'Other Partner Costs (detailed)'!J90</f>
        <v>0</v>
      </c>
      <c r="G23" s="31">
        <f t="shared" si="0"/>
        <v>0</v>
      </c>
    </row>
    <row r="24" spans="1:7" ht="13.5" thickTop="1" x14ac:dyDescent="0.2">
      <c r="A24" s="38" t="s">
        <v>17</v>
      </c>
      <c r="B24" s="39">
        <f t="shared" ref="B24:G24" si="1">SUM(B17:B23)</f>
        <v>0</v>
      </c>
      <c r="C24" s="39">
        <f t="shared" si="1"/>
        <v>0</v>
      </c>
      <c r="D24" s="39">
        <f t="shared" si="1"/>
        <v>0</v>
      </c>
      <c r="E24" s="39">
        <f t="shared" si="1"/>
        <v>0</v>
      </c>
      <c r="F24" s="39">
        <f t="shared" si="1"/>
        <v>0</v>
      </c>
      <c r="G24" s="40">
        <f t="shared" si="1"/>
        <v>0</v>
      </c>
    </row>
    <row r="25" spans="1:7" x14ac:dyDescent="0.2">
      <c r="A25" s="36"/>
      <c r="B25" s="37"/>
      <c r="C25" s="37"/>
      <c r="D25" s="37"/>
      <c r="E25" s="37"/>
      <c r="F25" s="37"/>
      <c r="G25" s="15"/>
    </row>
    <row r="26" spans="1:7" x14ac:dyDescent="0.2">
      <c r="A26" s="41" t="s">
        <v>25</v>
      </c>
      <c r="B26" s="45"/>
      <c r="C26" s="45"/>
      <c r="D26" s="45"/>
      <c r="E26" s="45"/>
      <c r="F26" s="45"/>
      <c r="G26" s="46" t="e">
        <f>G22/G24</f>
        <v>#DIV/0!</v>
      </c>
    </row>
    <row r="28" spans="1:7" ht="18" x14ac:dyDescent="0.25">
      <c r="C28" s="35" t="s">
        <v>26</v>
      </c>
    </row>
    <row r="29" spans="1:7" x14ac:dyDescent="0.2">
      <c r="A29" s="28"/>
      <c r="B29" s="29" t="str">
        <f>B16</f>
        <v>2025/26</v>
      </c>
      <c r="C29" s="29" t="str">
        <f>C16</f>
        <v>2026/27</v>
      </c>
      <c r="D29" s="29" t="str">
        <f>D16</f>
        <v>2027/28</v>
      </c>
      <c r="E29" s="29" t="str">
        <f>E16</f>
        <v>2028/29</v>
      </c>
      <c r="F29" s="29" t="str">
        <f>F16</f>
        <v>2029/30</v>
      </c>
      <c r="G29" s="33" t="s">
        <v>17</v>
      </c>
    </row>
    <row r="30" spans="1:7" x14ac:dyDescent="0.2">
      <c r="A30" s="36" t="s">
        <v>18</v>
      </c>
      <c r="B30" s="37">
        <f>'Staff costs'!G34+'Staff costs'!G65</f>
        <v>0</v>
      </c>
      <c r="C30" s="37">
        <f>'Staff costs'!J34+'Staff costs'!J65</f>
        <v>0</v>
      </c>
      <c r="D30" s="37">
        <f>'Staff costs'!M34+'Staff costs'!M65</f>
        <v>0</v>
      </c>
      <c r="E30" s="37">
        <f>'Staff costs'!P34+'Staff costs'!P65</f>
        <v>0</v>
      </c>
      <c r="F30" s="37">
        <f>'Staff costs'!S34+'Staff costs'!S65</f>
        <v>0</v>
      </c>
      <c r="G30" s="31">
        <f t="shared" ref="G30:G36" si="2">SUM(B30:F30)</f>
        <v>0</v>
      </c>
    </row>
    <row r="31" spans="1:7" x14ac:dyDescent="0.2">
      <c r="A31" s="36" t="s">
        <v>19</v>
      </c>
      <c r="B31" s="37">
        <f>'Lead Org Costs (detailed)'!C16+'Other Partner Costs (detailed)'!C16</f>
        <v>0</v>
      </c>
      <c r="C31" s="37">
        <f>'Lead Org Costs (detailed)'!E16+'Other Partner Costs (detailed)'!E16</f>
        <v>0</v>
      </c>
      <c r="D31" s="37">
        <f>'Lead Org Costs (detailed)'!G16+'Other Partner Costs (detailed)'!G16</f>
        <v>0</v>
      </c>
      <c r="E31" s="37">
        <f>'Lead Org Costs (detailed)'!I16+'Other Partner Costs (detailed)'!I16</f>
        <v>0</v>
      </c>
      <c r="F31" s="37">
        <f>'Lead Org Costs (detailed)'!K16+'Other Partner Costs (detailed)'!K16</f>
        <v>0</v>
      </c>
      <c r="G31" s="31">
        <f t="shared" si="2"/>
        <v>0</v>
      </c>
    </row>
    <row r="32" spans="1:7" x14ac:dyDescent="0.2">
      <c r="A32" s="36" t="s">
        <v>20</v>
      </c>
      <c r="B32" s="37">
        <f>'Lead Org Costs (detailed)'!C31+'Other Partner Costs (detailed)'!C31</f>
        <v>0</v>
      </c>
      <c r="C32" s="37">
        <f>'Lead Org Costs (detailed)'!E31+'Other Partner Costs (detailed)'!E31</f>
        <v>0</v>
      </c>
      <c r="D32" s="37">
        <f>'Lead Org Costs (detailed)'!G31+'Other Partner Costs (detailed)'!G31</f>
        <v>0</v>
      </c>
      <c r="E32" s="37">
        <f>'Lead Org Costs (detailed)'!I31+'Other Partner Costs (detailed)'!I31</f>
        <v>0</v>
      </c>
      <c r="F32" s="37">
        <f>'Lead Org Costs (detailed)'!K31+'Other Partner Costs (detailed)'!K31</f>
        <v>0</v>
      </c>
      <c r="G32" s="31">
        <f t="shared" si="2"/>
        <v>0</v>
      </c>
    </row>
    <row r="33" spans="1:7" x14ac:dyDescent="0.2">
      <c r="A33" s="36" t="s">
        <v>21</v>
      </c>
      <c r="B33" s="37">
        <f>'Lead Org Costs (detailed)'!C44+'Other Partner Costs (detailed)'!C44</f>
        <v>0</v>
      </c>
      <c r="C33" s="37">
        <f>'Lead Org Costs (detailed)'!E44+'Other Partner Costs (detailed)'!E44</f>
        <v>0</v>
      </c>
      <c r="D33" s="37">
        <f>'Lead Org Costs (detailed)'!G44+'Other Partner Costs (detailed)'!G44</f>
        <v>0</v>
      </c>
      <c r="E33" s="37">
        <f>'Lead Org Costs (detailed)'!I44+'Other Partner Costs (detailed)'!I44</f>
        <v>0</v>
      </c>
      <c r="F33" s="37">
        <f>'Lead Org Costs (detailed)'!K44+'Other Partner Costs (detailed)'!K44</f>
        <v>0</v>
      </c>
      <c r="G33" s="31">
        <f t="shared" si="2"/>
        <v>0</v>
      </c>
    </row>
    <row r="34" spans="1:7" x14ac:dyDescent="0.2">
      <c r="A34" s="36" t="s">
        <v>22</v>
      </c>
      <c r="B34" s="37">
        <f>'Lead Org Costs (detailed)'!C60+'Other Partner Costs (detailed)'!C60</f>
        <v>0</v>
      </c>
      <c r="C34" s="37">
        <f>'Lead Org Costs (detailed)'!E60+'Other Partner Costs (detailed)'!E60</f>
        <v>0</v>
      </c>
      <c r="D34" s="37">
        <f>'Lead Org Costs (detailed)'!G60+'Other Partner Costs (detailed)'!G60</f>
        <v>0</v>
      </c>
      <c r="E34" s="37">
        <f>'Lead Org Costs (detailed)'!I60+'Other Partner Costs (detailed)'!I60</f>
        <v>0</v>
      </c>
      <c r="F34" s="37">
        <f>'Lead Org Costs (detailed)'!K60+'Other Partner Costs (detailed)'!K60</f>
        <v>0</v>
      </c>
      <c r="G34" s="31">
        <f t="shared" si="2"/>
        <v>0</v>
      </c>
    </row>
    <row r="35" spans="1:7" x14ac:dyDescent="0.2">
      <c r="A35" s="36" t="s">
        <v>23</v>
      </c>
      <c r="B35" s="37">
        <f>'Lead Org Costs (detailed)'!C74+'Other Partner Costs (detailed)'!C74</f>
        <v>0</v>
      </c>
      <c r="C35" s="37">
        <f>'Lead Org Costs (detailed)'!E74+'Other Partner Costs (detailed)'!E74</f>
        <v>0</v>
      </c>
      <c r="D35" s="37">
        <f>'Lead Org Costs (detailed)'!G74+'Other Partner Costs (detailed)'!G74</f>
        <v>0</v>
      </c>
      <c r="E35" s="37">
        <f>'Lead Org Costs (detailed)'!I74+'Other Partner Costs (detailed)'!I74</f>
        <v>0</v>
      </c>
      <c r="F35" s="37">
        <f>'Lead Org Costs (detailed)'!K74+'Other Partner Costs (detailed)'!K74</f>
        <v>0</v>
      </c>
      <c r="G35" s="31">
        <f t="shared" si="2"/>
        <v>0</v>
      </c>
    </row>
    <row r="36" spans="1:7" ht="13.5" thickBot="1" x14ac:dyDescent="0.25">
      <c r="A36" s="36" t="s">
        <v>24</v>
      </c>
      <c r="B36" s="37">
        <f>'Lead Org Costs (detailed)'!C90+'Other Partner Costs (detailed)'!C90</f>
        <v>0</v>
      </c>
      <c r="C36" s="37">
        <f>'Lead Org Costs (detailed)'!E90+'Other Partner Costs (detailed)'!E90</f>
        <v>0</v>
      </c>
      <c r="D36" s="37">
        <f>'Lead Org Costs (detailed)'!G90+'Other Partner Costs (detailed)'!G90</f>
        <v>0</v>
      </c>
      <c r="E36" s="37">
        <f>'Lead Org Costs (detailed)'!I90+'Other Partner Costs (detailed)'!I90</f>
        <v>0</v>
      </c>
      <c r="F36" s="37">
        <f>'Lead Org Costs (detailed)'!K90+'Other Partner Costs (detailed)'!K90</f>
        <v>0</v>
      </c>
      <c r="G36" s="31">
        <f t="shared" si="2"/>
        <v>0</v>
      </c>
    </row>
    <row r="37" spans="1:7" ht="13.5" thickTop="1" x14ac:dyDescent="0.2">
      <c r="A37" s="38" t="s">
        <v>17</v>
      </c>
      <c r="B37" s="39">
        <f t="shared" ref="B37:G37" si="3">SUM(B30:B36)</f>
        <v>0</v>
      </c>
      <c r="C37" s="39">
        <f t="shared" si="3"/>
        <v>0</v>
      </c>
      <c r="D37" s="39">
        <f t="shared" si="3"/>
        <v>0</v>
      </c>
      <c r="E37" s="39">
        <f t="shared" si="3"/>
        <v>0</v>
      </c>
      <c r="F37" s="39">
        <f t="shared" si="3"/>
        <v>0</v>
      </c>
      <c r="G37" s="39">
        <f t="shared" si="3"/>
        <v>0</v>
      </c>
    </row>
    <row r="39" spans="1:7" ht="18" x14ac:dyDescent="0.25">
      <c r="C39" s="35" t="s">
        <v>27</v>
      </c>
    </row>
    <row r="40" spans="1:7" x14ac:dyDescent="0.2">
      <c r="A40" s="28"/>
      <c r="B40" s="29" t="str">
        <f>B16</f>
        <v>2025/26</v>
      </c>
      <c r="C40" s="29" t="str">
        <f t="shared" ref="C40:F40" si="4">C16</f>
        <v>2026/27</v>
      </c>
      <c r="D40" s="29" t="str">
        <f t="shared" si="4"/>
        <v>2027/28</v>
      </c>
      <c r="E40" s="29" t="str">
        <f t="shared" si="4"/>
        <v>2028/29</v>
      </c>
      <c r="F40" s="29" t="str">
        <f t="shared" si="4"/>
        <v>2029/30</v>
      </c>
      <c r="G40" s="33" t="s">
        <v>17</v>
      </c>
    </row>
    <row r="41" spans="1:7" x14ac:dyDescent="0.2">
      <c r="A41" s="103" t="s">
        <v>28</v>
      </c>
      <c r="B41" s="142">
        <f>B24+B37</f>
        <v>0</v>
      </c>
      <c r="C41" s="142">
        <f>C24+C37</f>
        <v>0</v>
      </c>
      <c r="D41" s="142">
        <f>D24+D37</f>
        <v>0</v>
      </c>
      <c r="E41" s="142">
        <f>E24+E37</f>
        <v>0</v>
      </c>
      <c r="F41" s="142">
        <f>F24+F37</f>
        <v>0</v>
      </c>
      <c r="G41" s="143">
        <f>SUM(B41:F41)</f>
        <v>0</v>
      </c>
    </row>
    <row r="42" spans="1:7" x14ac:dyDescent="0.2">
      <c r="A42" s="36"/>
      <c r="B42" s="37"/>
      <c r="C42" s="37"/>
      <c r="D42" s="37"/>
      <c r="E42" s="37"/>
      <c r="F42" s="37"/>
      <c r="G42" s="31"/>
    </row>
    <row r="43" spans="1:7" x14ac:dyDescent="0.2">
      <c r="A43" s="41" t="s">
        <v>29</v>
      </c>
      <c r="B43" s="51" t="e">
        <f t="shared" ref="B43:G43" si="5">B24/B41</f>
        <v>#DIV/0!</v>
      </c>
      <c r="C43" s="51" t="e">
        <f t="shared" si="5"/>
        <v>#DIV/0!</v>
      </c>
      <c r="D43" s="51" t="e">
        <f t="shared" si="5"/>
        <v>#DIV/0!</v>
      </c>
      <c r="E43" s="51" t="e">
        <f t="shared" si="5"/>
        <v>#DIV/0!</v>
      </c>
      <c r="F43" s="51" t="e">
        <f t="shared" si="5"/>
        <v>#DIV/0!</v>
      </c>
      <c r="G43" s="52" t="e">
        <f t="shared" si="5"/>
        <v>#DIV/0!</v>
      </c>
    </row>
    <row r="44" spans="1:7" x14ac:dyDescent="0.2">
      <c r="A44" s="47"/>
      <c r="B44" s="67"/>
      <c r="C44" s="67"/>
      <c r="D44" s="67"/>
      <c r="E44" s="67"/>
      <c r="F44" s="67"/>
      <c r="G44" s="67"/>
    </row>
    <row r="45" spans="1:7" ht="18" x14ac:dyDescent="0.25">
      <c r="C45" s="35" t="s">
        <v>30</v>
      </c>
    </row>
    <row r="46" spans="1:7" x14ac:dyDescent="0.2">
      <c r="A46" s="28"/>
      <c r="B46" s="29" t="str">
        <f>B16</f>
        <v>2025/26</v>
      </c>
      <c r="C46" s="29" t="str">
        <f t="shared" ref="C46:F46" si="6">C16</f>
        <v>2026/27</v>
      </c>
      <c r="D46" s="29" t="str">
        <f t="shared" si="6"/>
        <v>2027/28</v>
      </c>
      <c r="E46" s="29" t="str">
        <f t="shared" si="6"/>
        <v>2028/29</v>
      </c>
      <c r="F46" s="29" t="str">
        <f t="shared" si="6"/>
        <v>2029/30</v>
      </c>
      <c r="G46" s="33" t="s">
        <v>17</v>
      </c>
    </row>
    <row r="47" spans="1:7" x14ac:dyDescent="0.2">
      <c r="A47" s="110" t="s">
        <v>31</v>
      </c>
      <c r="B47" s="144">
        <f>B24</f>
        <v>0</v>
      </c>
      <c r="C47" s="144">
        <f>C24</f>
        <v>0</v>
      </c>
      <c r="D47" s="144">
        <f>D24</f>
        <v>0</v>
      </c>
      <c r="E47" s="144">
        <f>E24</f>
        <v>0</v>
      </c>
      <c r="F47" s="144">
        <f>F24</f>
        <v>0</v>
      </c>
      <c r="G47" s="145">
        <f>SUM(B47:F47)</f>
        <v>0</v>
      </c>
    </row>
    <row r="48" spans="1:7" x14ac:dyDescent="0.2">
      <c r="A48" s="103" t="s">
        <v>32</v>
      </c>
      <c r="B48" s="37">
        <f>'Lead Org Costs (detailed)'!B92</f>
        <v>0</v>
      </c>
      <c r="C48" s="37">
        <f>'Lead Org Costs (detailed)'!D92</f>
        <v>0</v>
      </c>
      <c r="D48" s="37">
        <f>'Lead Org Costs (detailed)'!F92</f>
        <v>0</v>
      </c>
      <c r="E48" s="37">
        <f>'Lead Org Costs (detailed)'!H92</f>
        <v>0</v>
      </c>
      <c r="F48" s="37">
        <f>'Lead Org Costs (detailed)'!J92</f>
        <v>0</v>
      </c>
      <c r="G48" s="143">
        <f>SUM(B48:F48)</f>
        <v>0</v>
      </c>
    </row>
    <row r="49" spans="1:7" x14ac:dyDescent="0.2">
      <c r="A49" s="111" t="s">
        <v>33</v>
      </c>
      <c r="B49" s="45">
        <f>'Other Partner Costs (detailed)'!B92</f>
        <v>0</v>
      </c>
      <c r="C49" s="45">
        <f>'Other Partner Costs (detailed)'!D92</f>
        <v>0</v>
      </c>
      <c r="D49" s="45">
        <f>'Other Partner Costs (detailed)'!F92</f>
        <v>0</v>
      </c>
      <c r="E49" s="45">
        <f>'Other Partner Costs (detailed)'!H92</f>
        <v>0</v>
      </c>
      <c r="F49" s="45">
        <f>'Other Partner Costs (detailed)'!J92</f>
        <v>0</v>
      </c>
      <c r="G49" s="146">
        <f>SUM(B49:F49)</f>
        <v>0</v>
      </c>
    </row>
    <row r="50" spans="1:7" x14ac:dyDescent="0.2">
      <c r="A50" s="27"/>
      <c r="B50" s="50"/>
      <c r="C50" s="50"/>
      <c r="D50" s="50"/>
      <c r="E50" s="50"/>
      <c r="F50" s="50"/>
      <c r="G50" s="147"/>
    </row>
    <row r="51" spans="1:7" ht="18" x14ac:dyDescent="0.25">
      <c r="A51" s="27"/>
      <c r="B51" s="35"/>
      <c r="C51" s="35" t="s">
        <v>34</v>
      </c>
      <c r="D51" s="50"/>
      <c r="E51" s="50"/>
      <c r="F51" s="50"/>
      <c r="G51" s="147"/>
    </row>
    <row r="52" spans="1:7" x14ac:dyDescent="0.2">
      <c r="A52" s="28"/>
      <c r="B52" s="169" t="str">
        <f>B16</f>
        <v>2025/26</v>
      </c>
      <c r="C52" s="169" t="str">
        <f>C16</f>
        <v>2026/27</v>
      </c>
      <c r="D52" s="169" t="str">
        <f>D16</f>
        <v>2027/28</v>
      </c>
      <c r="E52" s="169" t="str">
        <f>E16</f>
        <v>2028/29</v>
      </c>
      <c r="F52" s="169" t="str">
        <f>F16</f>
        <v>2029/30</v>
      </c>
      <c r="G52" s="33" t="s">
        <v>17</v>
      </c>
    </row>
    <row r="53" spans="1:7" x14ac:dyDescent="0.2">
      <c r="A53" s="166" t="s">
        <v>35</v>
      </c>
      <c r="B53" s="171"/>
      <c r="C53" s="171"/>
      <c r="D53" s="171"/>
      <c r="E53" s="171"/>
      <c r="F53" s="171"/>
      <c r="G53" s="168">
        <f t="shared" ref="G53:G58" si="7">SUM(B53:F53)</f>
        <v>0</v>
      </c>
    </row>
    <row r="54" spans="1:7" x14ac:dyDescent="0.2">
      <c r="A54" s="75" t="s">
        <v>35</v>
      </c>
      <c r="B54" s="171"/>
      <c r="C54" s="171"/>
      <c r="D54" s="171"/>
      <c r="E54" s="171"/>
      <c r="F54" s="171"/>
      <c r="G54" s="168">
        <f t="shared" si="7"/>
        <v>0</v>
      </c>
    </row>
    <row r="55" spans="1:7" x14ac:dyDescent="0.2">
      <c r="A55" s="75" t="s">
        <v>35</v>
      </c>
      <c r="B55" s="171"/>
      <c r="C55" s="171"/>
      <c r="D55" s="171"/>
      <c r="E55" s="171"/>
      <c r="F55" s="171"/>
      <c r="G55" s="168">
        <f t="shared" si="7"/>
        <v>0</v>
      </c>
    </row>
    <row r="56" spans="1:7" x14ac:dyDescent="0.2">
      <c r="A56" s="75" t="s">
        <v>35</v>
      </c>
      <c r="B56" s="171"/>
      <c r="C56" s="171"/>
      <c r="D56" s="171"/>
      <c r="E56" s="171"/>
      <c r="F56" s="171"/>
      <c r="G56" s="168">
        <f t="shared" si="7"/>
        <v>0</v>
      </c>
    </row>
    <row r="57" spans="1:7" x14ac:dyDescent="0.2">
      <c r="A57" s="75" t="s">
        <v>35</v>
      </c>
      <c r="B57" s="171"/>
      <c r="C57" s="171"/>
      <c r="D57" s="171"/>
      <c r="E57" s="171"/>
      <c r="F57" s="171"/>
      <c r="G57" s="168">
        <f t="shared" si="7"/>
        <v>0</v>
      </c>
    </row>
    <row r="58" spans="1:7" x14ac:dyDescent="0.2">
      <c r="A58" s="167" t="s">
        <v>35</v>
      </c>
      <c r="B58" s="171"/>
      <c r="C58" s="171"/>
      <c r="D58" s="171"/>
      <c r="E58" s="171"/>
      <c r="F58" s="171"/>
      <c r="G58" s="168">
        <f t="shared" si="7"/>
        <v>0</v>
      </c>
    </row>
    <row r="59" spans="1:7" x14ac:dyDescent="0.2">
      <c r="A59" s="132" t="s">
        <v>36</v>
      </c>
      <c r="B59" s="170">
        <f t="shared" ref="B59:G59" si="8">SUM(B53:B58)</f>
        <v>0</v>
      </c>
      <c r="C59" s="170">
        <f t="shared" si="8"/>
        <v>0</v>
      </c>
      <c r="D59" s="170">
        <f t="shared" si="8"/>
        <v>0</v>
      </c>
      <c r="E59" s="170">
        <f t="shared" si="8"/>
        <v>0</v>
      </c>
      <c r="F59" s="170">
        <f t="shared" si="8"/>
        <v>0</v>
      </c>
      <c r="G59" s="133">
        <f t="shared" si="8"/>
        <v>0</v>
      </c>
    </row>
    <row r="60" spans="1:7" x14ac:dyDescent="0.2">
      <c r="B60" s="50"/>
      <c r="C60" s="50"/>
      <c r="D60" s="50"/>
      <c r="E60" s="50"/>
      <c r="F60" s="50"/>
      <c r="G60" s="147"/>
    </row>
    <row r="61" spans="1:7" ht="18" x14ac:dyDescent="0.25">
      <c r="C61" s="35" t="s">
        <v>37</v>
      </c>
    </row>
    <row r="62" spans="1:7" x14ac:dyDescent="0.2">
      <c r="A62" s="95"/>
      <c r="B62" s="173" t="str">
        <f>B16</f>
        <v>2025/26</v>
      </c>
      <c r="C62" s="173" t="str">
        <f t="shared" ref="C62:F62" si="9">C16</f>
        <v>2026/27</v>
      </c>
      <c r="D62" s="173" t="str">
        <f t="shared" si="9"/>
        <v>2027/28</v>
      </c>
      <c r="E62" s="173" t="str">
        <f t="shared" si="9"/>
        <v>2028/29</v>
      </c>
      <c r="F62" s="173" t="str">
        <f t="shared" si="9"/>
        <v>2029/30</v>
      </c>
      <c r="G62" s="99" t="s">
        <v>17</v>
      </c>
    </row>
    <row r="63" spans="1:7" x14ac:dyDescent="0.2">
      <c r="A63" s="96" t="s">
        <v>38</v>
      </c>
      <c r="B63" s="174"/>
      <c r="C63" s="174"/>
      <c r="D63" s="174"/>
      <c r="E63" s="174"/>
      <c r="F63" s="171"/>
      <c r="G63" s="172">
        <f>SUM(B63:F63)</f>
        <v>0</v>
      </c>
    </row>
    <row r="64" spans="1:7" x14ac:dyDescent="0.2">
      <c r="A64" s="97" t="s">
        <v>39</v>
      </c>
      <c r="B64" s="171"/>
      <c r="C64" s="171"/>
      <c r="D64" s="171"/>
      <c r="E64" s="171"/>
      <c r="F64" s="175"/>
      <c r="G64" s="172">
        <f>SUM(B64:F64)</f>
        <v>0</v>
      </c>
    </row>
    <row r="65" spans="1:7" x14ac:dyDescent="0.2">
      <c r="A65" s="98" t="s">
        <v>40</v>
      </c>
      <c r="B65" s="171"/>
      <c r="C65" s="171"/>
      <c r="D65" s="171"/>
      <c r="E65" s="171"/>
      <c r="F65" s="171"/>
      <c r="G65" s="172">
        <f>SUM(B65:F65)</f>
        <v>0</v>
      </c>
    </row>
    <row r="67" spans="1:7" ht="18" x14ac:dyDescent="0.25">
      <c r="C67" s="35" t="s">
        <v>41</v>
      </c>
    </row>
    <row r="68" spans="1:7" x14ac:dyDescent="0.2">
      <c r="A68" s="28"/>
      <c r="B68" s="29" t="str">
        <f>B16</f>
        <v>2025/26</v>
      </c>
      <c r="C68" s="29" t="str">
        <f>C16</f>
        <v>2026/27</v>
      </c>
      <c r="D68" s="29" t="str">
        <f>D16</f>
        <v>2027/28</v>
      </c>
      <c r="E68" s="29" t="str">
        <f>E16</f>
        <v>2028/29</v>
      </c>
      <c r="F68" s="29" t="str">
        <f>F16</f>
        <v>2029/30</v>
      </c>
      <c r="G68" s="33" t="s">
        <v>17</v>
      </c>
    </row>
    <row r="69" spans="1:7" x14ac:dyDescent="0.2">
      <c r="A69" s="110" t="s">
        <v>42</v>
      </c>
      <c r="B69" s="44">
        <f>'Sources of Additional Funding'!B24</f>
        <v>0</v>
      </c>
      <c r="C69" s="44">
        <f>'Sources of Additional Funding'!C24</f>
        <v>0</v>
      </c>
      <c r="D69" s="44">
        <f>'Sources of Additional Funding'!D24</f>
        <v>0</v>
      </c>
      <c r="E69" s="44">
        <f>'Sources of Additional Funding'!E24</f>
        <v>0</v>
      </c>
      <c r="F69" s="44">
        <f>'Sources of Additional Funding'!F24</f>
        <v>0</v>
      </c>
      <c r="G69" s="59">
        <f>SUM(B69:F69)</f>
        <v>0</v>
      </c>
    </row>
    <row r="70" spans="1:7" x14ac:dyDescent="0.2">
      <c r="A70" s="103" t="s">
        <v>43</v>
      </c>
      <c r="B70" s="37">
        <f>'Sources of Additional Funding'!B45</f>
        <v>0</v>
      </c>
      <c r="C70" s="37">
        <f>'Sources of Additional Funding'!C45</f>
        <v>0</v>
      </c>
      <c r="D70" s="37">
        <f>'Sources of Additional Funding'!D45</f>
        <v>0</v>
      </c>
      <c r="E70" s="37">
        <f>'Sources of Additional Funding'!E45</f>
        <v>0</v>
      </c>
      <c r="F70" s="37">
        <f>'Sources of Additional Funding'!F45</f>
        <v>0</v>
      </c>
      <c r="G70" s="59">
        <f>SUM(B70:F70)</f>
        <v>0</v>
      </c>
    </row>
    <row r="71" spans="1:7" ht="13.5" thickBot="1" x14ac:dyDescent="0.25">
      <c r="A71" s="104" t="s">
        <v>44</v>
      </c>
      <c r="B71" s="54">
        <f>B37-B69-B70</f>
        <v>0</v>
      </c>
      <c r="C71" s="54">
        <f>C37-C69-C70</f>
        <v>0</v>
      </c>
      <c r="D71" s="54">
        <f>D37-D69-D70</f>
        <v>0</v>
      </c>
      <c r="E71" s="54">
        <f>E37-E69-E70</f>
        <v>0</v>
      </c>
      <c r="F71" s="54">
        <f>F37-F69-F70</f>
        <v>0</v>
      </c>
      <c r="G71" s="60">
        <f>SUM(B71:F71)</f>
        <v>0</v>
      </c>
    </row>
    <row r="72" spans="1:7" ht="13.5" thickTop="1" x14ac:dyDescent="0.2">
      <c r="A72" s="148"/>
      <c r="B72" s="39">
        <f t="shared" ref="B72:G72" si="10">SUM(B69:B71)</f>
        <v>0</v>
      </c>
      <c r="C72" s="39">
        <f t="shared" si="10"/>
        <v>0</v>
      </c>
      <c r="D72" s="39">
        <f t="shared" si="10"/>
        <v>0</v>
      </c>
      <c r="E72" s="39">
        <f t="shared" si="10"/>
        <v>0</v>
      </c>
      <c r="F72" s="39">
        <f t="shared" si="10"/>
        <v>0</v>
      </c>
      <c r="G72" s="58">
        <f t="shared" si="10"/>
        <v>0</v>
      </c>
    </row>
    <row r="73" spans="1:7" x14ac:dyDescent="0.2">
      <c r="A73" s="42" t="s">
        <v>45</v>
      </c>
      <c r="B73" s="48">
        <f t="shared" ref="B73:G73" si="11">IF(B37=0,-999,B72/B41)</f>
        <v>-999</v>
      </c>
      <c r="C73" s="48">
        <f t="shared" si="11"/>
        <v>-999</v>
      </c>
      <c r="D73" s="48">
        <f t="shared" si="11"/>
        <v>-999</v>
      </c>
      <c r="E73" s="48">
        <f t="shared" si="11"/>
        <v>-999</v>
      </c>
      <c r="F73" s="48">
        <f t="shared" si="11"/>
        <v>-999</v>
      </c>
      <c r="G73" s="53">
        <f t="shared" si="11"/>
        <v>-999</v>
      </c>
    </row>
    <row r="74" spans="1:7" s="47" customFormat="1" ht="11.45" customHeight="1" x14ac:dyDescent="0.2">
      <c r="A74" s="41" t="s">
        <v>46</v>
      </c>
      <c r="B74" s="43" t="e">
        <f t="shared" ref="B74:G74" si="12">B69/B72</f>
        <v>#DIV/0!</v>
      </c>
      <c r="C74" s="43" t="e">
        <f t="shared" si="12"/>
        <v>#DIV/0!</v>
      </c>
      <c r="D74" s="43" t="e">
        <f t="shared" si="12"/>
        <v>#DIV/0!</v>
      </c>
      <c r="E74" s="43" t="e">
        <f t="shared" si="12"/>
        <v>#DIV/0!</v>
      </c>
      <c r="F74" s="43" t="e">
        <f t="shared" si="12"/>
        <v>#DIV/0!</v>
      </c>
      <c r="G74" s="49" t="e">
        <f t="shared" si="12"/>
        <v>#DIV/0!</v>
      </c>
    </row>
  </sheetData>
  <sheetProtection algorithmName="SHA-512" hashValue="1rKW14XFW8XZO9snJcZjIhqwHBVoe+jdnqucCqDx/Tl62pe07eDy4pLZvZwOP1ASGd8yDWhUPTHSG9ryqWy0pQ==" saltValue="sKwasILQkvYAqJt6VjxmXw==" spinCount="100000" sheet="1" selectLockedCells="1"/>
  <mergeCells count="11">
    <mergeCell ref="A1:G1"/>
    <mergeCell ref="A2:G2"/>
    <mergeCell ref="K12:L12"/>
    <mergeCell ref="B11:G11"/>
    <mergeCell ref="B6:G6"/>
    <mergeCell ref="B8:G8"/>
    <mergeCell ref="B9:G9"/>
    <mergeCell ref="B10:G10"/>
    <mergeCell ref="B7:G7"/>
    <mergeCell ref="C12:E12"/>
    <mergeCell ref="F12:G12"/>
  </mergeCells>
  <phoneticPr fontId="0" type="noConversion"/>
  <conditionalFormatting sqref="B74:C74 E74:G74 B73:G73">
    <cfRule type="cellIs" dxfId="63" priority="3" stopIfTrue="1" operator="lessThan">
      <formula>0</formula>
    </cfRule>
  </conditionalFormatting>
  <conditionalFormatting sqref="D74">
    <cfRule type="cellIs" dxfId="62" priority="1" stopIfTrue="1" operator="lessThan">
      <formula>0</formula>
    </cfRule>
  </conditionalFormatting>
  <pageMargins left="0.39370078740157483" right="0.47244094488188981" top="0.59055118110236227" bottom="0.55118110236220474"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8"/>
  <sheetViews>
    <sheetView zoomScale="70" zoomScaleNormal="70" workbookViewId="0">
      <selection activeCell="R54" sqref="R54"/>
    </sheetView>
  </sheetViews>
  <sheetFormatPr defaultColWidth="9.140625" defaultRowHeight="12.75" x14ac:dyDescent="0.2"/>
  <cols>
    <col min="1" max="1" width="21.7109375" customWidth="1"/>
    <col min="2" max="2" width="18.42578125" customWidth="1"/>
    <col min="3" max="4" width="19" customWidth="1"/>
    <col min="5" max="5" width="6.28515625" style="61" customWidth="1"/>
    <col min="6" max="6" width="12.28515625" customWidth="1"/>
    <col min="7" max="7" width="12" customWidth="1"/>
    <col min="8" max="8" width="6.42578125" style="61" customWidth="1"/>
    <col min="9" max="9" width="12.140625" customWidth="1"/>
    <col min="10" max="10" width="12.5703125" customWidth="1"/>
    <col min="11" max="11" width="6.7109375" style="61" customWidth="1"/>
    <col min="12" max="13" width="12.140625" customWidth="1"/>
    <col min="14" max="14" width="6.42578125" style="61" customWidth="1"/>
    <col min="15" max="15" width="12.140625" customWidth="1"/>
    <col min="16" max="16" width="12" customWidth="1"/>
    <col min="17" max="17" width="6.140625" style="61" customWidth="1"/>
    <col min="18" max="18" width="12.140625" customWidth="1"/>
    <col min="19" max="19" width="11.7109375" customWidth="1"/>
    <col min="20" max="20" width="5.85546875" style="61" customWidth="1"/>
    <col min="21" max="21" width="13.140625" customWidth="1"/>
    <col min="22" max="22" width="13.28515625" customWidth="1"/>
  </cols>
  <sheetData>
    <row r="1" spans="1:22" ht="18" x14ac:dyDescent="0.25">
      <c r="I1" s="26" t="s">
        <v>18</v>
      </c>
    </row>
    <row r="2" spans="1:22" ht="15" x14ac:dyDescent="0.2">
      <c r="A2" s="34" t="s">
        <v>47</v>
      </c>
      <c r="B2">
        <f>Summary!B7</f>
        <v>0</v>
      </c>
    </row>
    <row r="4" spans="1:22" x14ac:dyDescent="0.2">
      <c r="A4" s="200" t="s">
        <v>48</v>
      </c>
      <c r="B4" s="201"/>
      <c r="C4" s="202"/>
      <c r="D4" s="65"/>
      <c r="E4" s="200" t="str">
        <f>Summary!B16</f>
        <v>2025/26</v>
      </c>
      <c r="F4" s="201"/>
      <c r="G4" s="202"/>
      <c r="H4" s="200" t="str">
        <f>Summary!C16</f>
        <v>2026/27</v>
      </c>
      <c r="I4" s="201"/>
      <c r="J4" s="202"/>
      <c r="K4" s="200" t="str">
        <f>Summary!D16</f>
        <v>2027/28</v>
      </c>
      <c r="L4" s="201"/>
      <c r="M4" s="202"/>
      <c r="N4" s="200" t="str">
        <f>Summary!E16</f>
        <v>2028/29</v>
      </c>
      <c r="O4" s="201"/>
      <c r="P4" s="202"/>
      <c r="Q4" s="200" t="str">
        <f>Summary!F16</f>
        <v>2029/30</v>
      </c>
      <c r="R4" s="201"/>
      <c r="S4" s="202"/>
      <c r="T4" s="200" t="s">
        <v>17</v>
      </c>
      <c r="U4" s="201"/>
      <c r="V4" s="202"/>
    </row>
    <row r="5" spans="1:22" x14ac:dyDescent="0.2">
      <c r="A5" s="4" t="s">
        <v>49</v>
      </c>
      <c r="B5" s="205" t="s">
        <v>50</v>
      </c>
      <c r="C5" s="206"/>
      <c r="D5" s="68" t="s">
        <v>51</v>
      </c>
      <c r="E5" s="62" t="s">
        <v>52</v>
      </c>
      <c r="F5" s="5" t="s">
        <v>53</v>
      </c>
      <c r="G5" s="6" t="s">
        <v>54</v>
      </c>
      <c r="H5" s="62" t="s">
        <v>52</v>
      </c>
      <c r="I5" s="5" t="s">
        <v>55</v>
      </c>
      <c r="J5" s="6" t="s">
        <v>54</v>
      </c>
      <c r="K5" s="62" t="s">
        <v>52</v>
      </c>
      <c r="L5" s="5" t="s">
        <v>53</v>
      </c>
      <c r="M5" s="6" t="s">
        <v>54</v>
      </c>
      <c r="N5" s="62" t="s">
        <v>52</v>
      </c>
      <c r="O5" s="5" t="s">
        <v>53</v>
      </c>
      <c r="P5" s="6" t="s">
        <v>54</v>
      </c>
      <c r="Q5" s="62" t="s">
        <v>52</v>
      </c>
      <c r="R5" s="5" t="s">
        <v>53</v>
      </c>
      <c r="S5" s="6" t="s">
        <v>54</v>
      </c>
      <c r="T5" s="64" t="s">
        <v>52</v>
      </c>
      <c r="U5" s="5" t="s">
        <v>53</v>
      </c>
      <c r="V5" s="4" t="s">
        <v>54</v>
      </c>
    </row>
    <row r="6" spans="1:22" x14ac:dyDescent="0.2">
      <c r="A6" s="128" t="s">
        <v>56</v>
      </c>
      <c r="B6" s="131" t="s">
        <v>57</v>
      </c>
      <c r="C6" s="149"/>
      <c r="D6" s="150"/>
      <c r="E6" s="151"/>
      <c r="F6" s="129"/>
      <c r="G6" s="129"/>
      <c r="H6" s="151"/>
      <c r="I6" s="129"/>
      <c r="J6" s="129"/>
      <c r="K6" s="151"/>
      <c r="L6" s="129"/>
      <c r="M6" s="129"/>
      <c r="N6" s="151"/>
      <c r="O6" s="130"/>
      <c r="P6" s="129"/>
      <c r="Q6" s="151"/>
      <c r="R6" s="130"/>
      <c r="S6" s="129"/>
      <c r="T6" s="126"/>
      <c r="U6" s="127"/>
      <c r="V6" s="127"/>
    </row>
    <row r="7" spans="1:22" x14ac:dyDescent="0.2">
      <c r="A7" s="112"/>
      <c r="B7" s="198"/>
      <c r="C7" s="199"/>
      <c r="D7" s="140"/>
      <c r="E7" s="152"/>
      <c r="F7" s="2"/>
      <c r="G7" s="10"/>
      <c r="H7" s="152"/>
      <c r="I7" s="2"/>
      <c r="J7" s="10"/>
      <c r="K7" s="152"/>
      <c r="L7" s="2"/>
      <c r="M7" s="10"/>
      <c r="N7" s="152"/>
      <c r="O7" s="20"/>
      <c r="P7" s="10"/>
      <c r="Q7" s="152"/>
      <c r="R7" s="20"/>
      <c r="S7" s="10"/>
      <c r="T7" s="77" t="e">
        <f t="shared" ref="T7:T19" si="0">AVERAGE(E7,H7,K7,N7,Q7)</f>
        <v>#DIV/0!</v>
      </c>
      <c r="U7" s="8">
        <f t="shared" ref="U7:V20" si="1">SUM(F7,I7,L7,O7,R7)</f>
        <v>0</v>
      </c>
      <c r="V7" s="8">
        <f t="shared" si="1"/>
        <v>0</v>
      </c>
    </row>
    <row r="8" spans="1:22" x14ac:dyDescent="0.2">
      <c r="A8" s="112"/>
      <c r="B8" s="198"/>
      <c r="C8" s="199"/>
      <c r="D8" s="140"/>
      <c r="E8" s="152"/>
      <c r="F8" s="2"/>
      <c r="G8" s="10"/>
      <c r="H8" s="152"/>
      <c r="I8" s="2"/>
      <c r="J8" s="10"/>
      <c r="K8" s="152"/>
      <c r="L8" s="2"/>
      <c r="M8" s="10"/>
      <c r="N8" s="152"/>
      <c r="O8" s="20"/>
      <c r="P8" s="10"/>
      <c r="Q8" s="152"/>
      <c r="R8" s="20"/>
      <c r="S8" s="10"/>
      <c r="T8" s="77" t="e">
        <f t="shared" si="0"/>
        <v>#DIV/0!</v>
      </c>
      <c r="U8" s="8">
        <f t="shared" si="1"/>
        <v>0</v>
      </c>
      <c r="V8" s="8">
        <f t="shared" si="1"/>
        <v>0</v>
      </c>
    </row>
    <row r="9" spans="1:22" x14ac:dyDescent="0.2">
      <c r="A9" s="112"/>
      <c r="B9" s="198"/>
      <c r="C9" s="199"/>
      <c r="D9" s="140"/>
      <c r="E9" s="152"/>
      <c r="F9" s="2"/>
      <c r="G9" s="10"/>
      <c r="H9" s="152"/>
      <c r="I9" s="2"/>
      <c r="J9" s="10"/>
      <c r="K9" s="152"/>
      <c r="L9" s="2"/>
      <c r="M9" s="10"/>
      <c r="N9" s="152"/>
      <c r="O9" s="20"/>
      <c r="P9" s="10"/>
      <c r="Q9" s="152"/>
      <c r="R9" s="20"/>
      <c r="S9" s="10"/>
      <c r="T9" s="77" t="e">
        <f t="shared" si="0"/>
        <v>#DIV/0!</v>
      </c>
      <c r="U9" s="8">
        <f t="shared" si="1"/>
        <v>0</v>
      </c>
      <c r="V9" s="8">
        <f t="shared" si="1"/>
        <v>0</v>
      </c>
    </row>
    <row r="10" spans="1:22" x14ac:dyDescent="0.2">
      <c r="A10" s="112"/>
      <c r="B10" s="198"/>
      <c r="C10" s="199"/>
      <c r="D10" s="140"/>
      <c r="E10" s="152"/>
      <c r="F10" s="2"/>
      <c r="G10" s="10"/>
      <c r="H10" s="152"/>
      <c r="I10" s="2"/>
      <c r="J10" s="10"/>
      <c r="K10" s="152"/>
      <c r="L10" s="2"/>
      <c r="M10" s="10"/>
      <c r="N10" s="152"/>
      <c r="O10" s="20"/>
      <c r="P10" s="10"/>
      <c r="Q10" s="152"/>
      <c r="R10" s="20"/>
      <c r="S10" s="10"/>
      <c r="T10" s="77" t="e">
        <f t="shared" si="0"/>
        <v>#DIV/0!</v>
      </c>
      <c r="U10" s="8">
        <f t="shared" si="1"/>
        <v>0</v>
      </c>
      <c r="V10" s="8">
        <f t="shared" si="1"/>
        <v>0</v>
      </c>
    </row>
    <row r="11" spans="1:22" x14ac:dyDescent="0.2">
      <c r="A11" s="112"/>
      <c r="B11" s="198"/>
      <c r="C11" s="199"/>
      <c r="D11" s="140"/>
      <c r="E11" s="152"/>
      <c r="F11" s="2"/>
      <c r="G11" s="10"/>
      <c r="H11" s="152"/>
      <c r="I11" s="2"/>
      <c r="J11" s="10"/>
      <c r="K11" s="152"/>
      <c r="L11" s="2"/>
      <c r="M11" s="10"/>
      <c r="N11" s="152"/>
      <c r="O11" s="20"/>
      <c r="P11" s="10"/>
      <c r="Q11" s="152"/>
      <c r="R11" s="20"/>
      <c r="S11" s="10"/>
      <c r="T11" s="77" t="e">
        <f t="shared" si="0"/>
        <v>#DIV/0!</v>
      </c>
      <c r="U11" s="8">
        <f t="shared" si="1"/>
        <v>0</v>
      </c>
      <c r="V11" s="8">
        <f t="shared" si="1"/>
        <v>0</v>
      </c>
    </row>
    <row r="12" spans="1:22" x14ac:dyDescent="0.2">
      <c r="A12" s="112"/>
      <c r="B12" s="198"/>
      <c r="C12" s="199"/>
      <c r="D12" s="140"/>
      <c r="E12" s="152"/>
      <c r="F12" s="2"/>
      <c r="G12" s="10"/>
      <c r="H12" s="152"/>
      <c r="I12" s="2"/>
      <c r="J12" s="10"/>
      <c r="K12" s="152"/>
      <c r="L12" s="2"/>
      <c r="M12" s="10"/>
      <c r="N12" s="152"/>
      <c r="O12" s="20"/>
      <c r="P12" s="10"/>
      <c r="Q12" s="152"/>
      <c r="R12" s="20"/>
      <c r="S12" s="10"/>
      <c r="T12" s="77" t="e">
        <f t="shared" si="0"/>
        <v>#DIV/0!</v>
      </c>
      <c r="U12" s="8">
        <f t="shared" si="1"/>
        <v>0</v>
      </c>
      <c r="V12" s="8">
        <f t="shared" si="1"/>
        <v>0</v>
      </c>
    </row>
    <row r="13" spans="1:22" x14ac:dyDescent="0.2">
      <c r="A13" s="112"/>
      <c r="B13" s="198"/>
      <c r="C13" s="199"/>
      <c r="D13" s="140"/>
      <c r="E13" s="152"/>
      <c r="F13" s="2"/>
      <c r="G13" s="10"/>
      <c r="H13" s="152"/>
      <c r="I13" s="2"/>
      <c r="J13" s="10"/>
      <c r="K13" s="152"/>
      <c r="L13" s="2"/>
      <c r="M13" s="10"/>
      <c r="N13" s="152"/>
      <c r="O13" s="20"/>
      <c r="P13" s="10"/>
      <c r="Q13" s="152"/>
      <c r="R13" s="20"/>
      <c r="S13" s="10"/>
      <c r="T13" s="77" t="e">
        <f t="shared" ref="T13:T16" si="2">AVERAGE(E13,H13,K13,N13,Q13)</f>
        <v>#DIV/0!</v>
      </c>
      <c r="U13" s="8">
        <f t="shared" ref="U13:U16" si="3">SUM(F13,I13,L13,O13,R13)</f>
        <v>0</v>
      </c>
      <c r="V13" s="8">
        <f t="shared" ref="V13:V16" si="4">SUM(G13,J13,M13,P13,S13)</f>
        <v>0</v>
      </c>
    </row>
    <row r="14" spans="1:22" x14ac:dyDescent="0.2">
      <c r="A14" s="112"/>
      <c r="B14" s="198"/>
      <c r="C14" s="199"/>
      <c r="D14" s="140"/>
      <c r="E14" s="152"/>
      <c r="F14" s="2"/>
      <c r="G14" s="10"/>
      <c r="H14" s="152"/>
      <c r="I14" s="2"/>
      <c r="J14" s="10"/>
      <c r="K14" s="152"/>
      <c r="L14" s="2"/>
      <c r="M14" s="10"/>
      <c r="N14" s="152"/>
      <c r="O14" s="20"/>
      <c r="P14" s="10"/>
      <c r="Q14" s="152"/>
      <c r="R14" s="20"/>
      <c r="S14" s="10"/>
      <c r="T14" s="77" t="e">
        <f t="shared" si="2"/>
        <v>#DIV/0!</v>
      </c>
      <c r="U14" s="8">
        <f t="shared" si="3"/>
        <v>0</v>
      </c>
      <c r="V14" s="8">
        <f t="shared" si="4"/>
        <v>0</v>
      </c>
    </row>
    <row r="15" spans="1:22" x14ac:dyDescent="0.2">
      <c r="A15" s="112"/>
      <c r="B15" s="198"/>
      <c r="C15" s="199"/>
      <c r="D15" s="140"/>
      <c r="E15" s="152"/>
      <c r="F15" s="2"/>
      <c r="G15" s="10"/>
      <c r="H15" s="152"/>
      <c r="I15" s="2"/>
      <c r="J15" s="10"/>
      <c r="K15" s="152"/>
      <c r="L15" s="2"/>
      <c r="M15" s="10"/>
      <c r="N15" s="152"/>
      <c r="O15" s="20"/>
      <c r="P15" s="10"/>
      <c r="Q15" s="152"/>
      <c r="R15" s="20"/>
      <c r="S15" s="10"/>
      <c r="T15" s="77" t="e">
        <f t="shared" si="2"/>
        <v>#DIV/0!</v>
      </c>
      <c r="U15" s="8">
        <f t="shared" si="3"/>
        <v>0</v>
      </c>
      <c r="V15" s="8">
        <f t="shared" si="4"/>
        <v>0</v>
      </c>
    </row>
    <row r="16" spans="1:22" x14ac:dyDescent="0.2">
      <c r="A16" s="112"/>
      <c r="B16" s="198"/>
      <c r="C16" s="199"/>
      <c r="D16" s="140"/>
      <c r="E16" s="152"/>
      <c r="F16" s="2"/>
      <c r="G16" s="10"/>
      <c r="H16" s="152"/>
      <c r="I16" s="2"/>
      <c r="J16" s="10"/>
      <c r="K16" s="152"/>
      <c r="L16" s="2"/>
      <c r="M16" s="10"/>
      <c r="N16" s="152"/>
      <c r="O16" s="20"/>
      <c r="P16" s="10"/>
      <c r="Q16" s="152"/>
      <c r="R16" s="20"/>
      <c r="S16" s="10"/>
      <c r="T16" s="77" t="e">
        <f t="shared" si="2"/>
        <v>#DIV/0!</v>
      </c>
      <c r="U16" s="8">
        <f t="shared" si="3"/>
        <v>0</v>
      </c>
      <c r="V16" s="8">
        <f t="shared" si="4"/>
        <v>0</v>
      </c>
    </row>
    <row r="17" spans="1:22" s="101" customFormat="1" x14ac:dyDescent="0.2">
      <c r="A17" s="118" t="s">
        <v>58</v>
      </c>
      <c r="B17" s="203"/>
      <c r="C17" s="204"/>
      <c r="D17" s="119"/>
      <c r="E17" s="120"/>
      <c r="F17" s="123">
        <f>SUM(F7:F16)</f>
        <v>0</v>
      </c>
      <c r="G17" s="117">
        <f>SUM(G7:G16)</f>
        <v>0</v>
      </c>
      <c r="H17" s="120"/>
      <c r="I17" s="123">
        <f>SUM(I7:I16)</f>
        <v>0</v>
      </c>
      <c r="J17" s="117">
        <f>SUM(J7:J16)</f>
        <v>0</v>
      </c>
      <c r="K17" s="120"/>
      <c r="L17" s="123">
        <f>SUM(L7:L16)</f>
        <v>0</v>
      </c>
      <c r="M17" s="117">
        <f>SUM(M7:M16)</f>
        <v>0</v>
      </c>
      <c r="N17" s="120"/>
      <c r="O17" s="123">
        <f>SUM(O7:O16)</f>
        <v>0</v>
      </c>
      <c r="P17" s="117">
        <f>SUM(P7:P16)</f>
        <v>0</v>
      </c>
      <c r="Q17" s="120"/>
      <c r="R17" s="123">
        <f>SUM(R7:R16)</f>
        <v>0</v>
      </c>
      <c r="S17" s="117">
        <f>SUM(S7:S16)</f>
        <v>0</v>
      </c>
      <c r="T17" s="116" t="e">
        <f t="shared" si="0"/>
        <v>#DIV/0!</v>
      </c>
      <c r="U17" s="123">
        <f>SUM(U7:U16)</f>
        <v>0</v>
      </c>
      <c r="V17" s="123">
        <f>SUM(V7:V16)</f>
        <v>0</v>
      </c>
    </row>
    <row r="18" spans="1:22" x14ac:dyDescent="0.2">
      <c r="A18" s="113" t="s">
        <v>59</v>
      </c>
      <c r="B18" s="207"/>
      <c r="C18" s="208"/>
      <c r="D18" s="153"/>
      <c r="E18" s="154"/>
      <c r="F18" s="124"/>
      <c r="G18" s="125"/>
      <c r="H18" s="154"/>
      <c r="I18" s="124"/>
      <c r="J18" s="125"/>
      <c r="K18" s="154"/>
      <c r="L18" s="124"/>
      <c r="M18" s="125"/>
      <c r="N18" s="154"/>
      <c r="O18" s="124"/>
      <c r="P18" s="125"/>
      <c r="Q18" s="154"/>
      <c r="R18" s="124"/>
      <c r="S18" s="125"/>
      <c r="T18" s="126"/>
      <c r="U18" s="127"/>
      <c r="V18" s="127"/>
    </row>
    <row r="19" spans="1:22" x14ac:dyDescent="0.2">
      <c r="A19" s="21"/>
      <c r="B19" s="198"/>
      <c r="C19" s="199"/>
      <c r="D19" s="140"/>
      <c r="E19" s="152"/>
      <c r="F19" s="20"/>
      <c r="G19" s="10"/>
      <c r="H19" s="152"/>
      <c r="I19" s="20"/>
      <c r="J19" s="10"/>
      <c r="K19" s="152"/>
      <c r="L19" s="20"/>
      <c r="M19" s="10"/>
      <c r="N19" s="152"/>
      <c r="O19" s="20"/>
      <c r="P19" s="10"/>
      <c r="Q19" s="152"/>
      <c r="R19" s="20"/>
      <c r="S19" s="10"/>
      <c r="T19" s="77" t="e">
        <f t="shared" si="0"/>
        <v>#DIV/0!</v>
      </c>
      <c r="U19" s="8">
        <f t="shared" si="1"/>
        <v>0</v>
      </c>
      <c r="V19" s="8">
        <f t="shared" si="1"/>
        <v>0</v>
      </c>
    </row>
    <row r="20" spans="1:22" x14ac:dyDescent="0.2">
      <c r="A20" s="21"/>
      <c r="B20" s="198"/>
      <c r="C20" s="199"/>
      <c r="D20" s="140"/>
      <c r="E20" s="152"/>
      <c r="F20" s="20"/>
      <c r="G20" s="10"/>
      <c r="H20" s="152"/>
      <c r="I20" s="20"/>
      <c r="J20" s="10"/>
      <c r="K20" s="152"/>
      <c r="L20" s="20"/>
      <c r="M20" s="10"/>
      <c r="N20" s="152"/>
      <c r="O20" s="20"/>
      <c r="P20" s="10"/>
      <c r="Q20" s="152"/>
      <c r="R20" s="20"/>
      <c r="S20" s="10"/>
      <c r="T20" s="77" t="e">
        <f t="shared" ref="T20:T33" si="5">AVERAGE(E20,H20,K20,N20,Q20)</f>
        <v>#DIV/0!</v>
      </c>
      <c r="U20" s="8">
        <f t="shared" ref="U20:U32" si="6">SUM(F20,I20,L20,O20,R20)</f>
        <v>0</v>
      </c>
      <c r="V20" s="8">
        <f t="shared" si="1"/>
        <v>0</v>
      </c>
    </row>
    <row r="21" spans="1:22" x14ac:dyDescent="0.2">
      <c r="A21" s="21"/>
      <c r="B21" s="198"/>
      <c r="C21" s="199"/>
      <c r="D21" s="140"/>
      <c r="E21" s="152"/>
      <c r="F21" s="20"/>
      <c r="G21" s="10"/>
      <c r="H21" s="152"/>
      <c r="I21" s="20"/>
      <c r="J21" s="10"/>
      <c r="K21" s="152"/>
      <c r="L21" s="20"/>
      <c r="M21" s="10"/>
      <c r="N21" s="152"/>
      <c r="O21" s="20"/>
      <c r="P21" s="10"/>
      <c r="Q21" s="152"/>
      <c r="R21" s="20"/>
      <c r="S21" s="10"/>
      <c r="T21" s="77" t="e">
        <f t="shared" si="5"/>
        <v>#DIV/0!</v>
      </c>
      <c r="U21" s="8">
        <f t="shared" si="6"/>
        <v>0</v>
      </c>
      <c r="V21" s="8">
        <f t="shared" ref="V21:V32" si="7">SUM(G21,J21,M21,P21,S21)</f>
        <v>0</v>
      </c>
    </row>
    <row r="22" spans="1:22" x14ac:dyDescent="0.2">
      <c r="A22" s="21"/>
      <c r="B22" s="198"/>
      <c r="C22" s="199"/>
      <c r="D22" s="140"/>
      <c r="E22" s="152"/>
      <c r="F22" s="20"/>
      <c r="G22" s="10"/>
      <c r="H22" s="152"/>
      <c r="I22" s="20"/>
      <c r="J22" s="10"/>
      <c r="K22" s="152"/>
      <c r="L22" s="20"/>
      <c r="M22" s="10"/>
      <c r="N22" s="152"/>
      <c r="O22" s="20"/>
      <c r="P22" s="10"/>
      <c r="Q22" s="152"/>
      <c r="R22" s="20"/>
      <c r="S22" s="10"/>
      <c r="T22" s="77" t="e">
        <f t="shared" si="5"/>
        <v>#DIV/0!</v>
      </c>
      <c r="U22" s="8">
        <f t="shared" si="6"/>
        <v>0</v>
      </c>
      <c r="V22" s="8">
        <f t="shared" si="7"/>
        <v>0</v>
      </c>
    </row>
    <row r="23" spans="1:22" x14ac:dyDescent="0.2">
      <c r="A23" s="21"/>
      <c r="B23" s="198"/>
      <c r="C23" s="199"/>
      <c r="D23" s="140"/>
      <c r="E23" s="152"/>
      <c r="F23" s="20"/>
      <c r="G23" s="10"/>
      <c r="H23" s="152"/>
      <c r="I23" s="20"/>
      <c r="J23" s="10"/>
      <c r="K23" s="152"/>
      <c r="L23" s="20"/>
      <c r="M23" s="10"/>
      <c r="N23" s="152"/>
      <c r="O23" s="20"/>
      <c r="P23" s="10"/>
      <c r="Q23" s="152"/>
      <c r="R23" s="20"/>
      <c r="S23" s="10"/>
      <c r="T23" s="77" t="e">
        <f t="shared" si="5"/>
        <v>#DIV/0!</v>
      </c>
      <c r="U23" s="8">
        <f t="shared" si="6"/>
        <v>0</v>
      </c>
      <c r="V23" s="8">
        <f t="shared" si="7"/>
        <v>0</v>
      </c>
    </row>
    <row r="24" spans="1:22" x14ac:dyDescent="0.2">
      <c r="A24" s="21"/>
      <c r="B24" s="198"/>
      <c r="C24" s="199"/>
      <c r="D24" s="140"/>
      <c r="E24" s="152"/>
      <c r="F24" s="20"/>
      <c r="G24" s="10"/>
      <c r="H24" s="152"/>
      <c r="I24" s="20"/>
      <c r="J24" s="10"/>
      <c r="K24" s="152"/>
      <c r="L24" s="20"/>
      <c r="M24" s="10"/>
      <c r="N24" s="152"/>
      <c r="O24" s="20"/>
      <c r="P24" s="10"/>
      <c r="Q24" s="152"/>
      <c r="R24" s="20"/>
      <c r="S24" s="10"/>
      <c r="T24" s="77" t="e">
        <f t="shared" si="5"/>
        <v>#DIV/0!</v>
      </c>
      <c r="U24" s="8">
        <f t="shared" si="6"/>
        <v>0</v>
      </c>
      <c r="V24" s="8">
        <f t="shared" si="7"/>
        <v>0</v>
      </c>
    </row>
    <row r="25" spans="1:22" x14ac:dyDescent="0.2">
      <c r="A25" s="21"/>
      <c r="B25" s="198"/>
      <c r="C25" s="199"/>
      <c r="D25" s="140"/>
      <c r="E25" s="152"/>
      <c r="F25" s="20"/>
      <c r="G25" s="10"/>
      <c r="H25" s="152"/>
      <c r="I25" s="20"/>
      <c r="J25" s="10"/>
      <c r="K25" s="152"/>
      <c r="L25" s="20"/>
      <c r="M25" s="10"/>
      <c r="N25" s="152"/>
      <c r="O25" s="20"/>
      <c r="P25" s="10"/>
      <c r="Q25" s="152"/>
      <c r="R25" s="20"/>
      <c r="S25" s="10"/>
      <c r="T25" s="77" t="e">
        <f t="shared" si="5"/>
        <v>#DIV/0!</v>
      </c>
      <c r="U25" s="8">
        <f t="shared" si="6"/>
        <v>0</v>
      </c>
      <c r="V25" s="8">
        <f t="shared" si="7"/>
        <v>0</v>
      </c>
    </row>
    <row r="26" spans="1:22" x14ac:dyDescent="0.2">
      <c r="A26" s="21"/>
      <c r="B26" s="198"/>
      <c r="C26" s="199"/>
      <c r="D26" s="140"/>
      <c r="E26" s="152"/>
      <c r="F26" s="20"/>
      <c r="G26" s="10"/>
      <c r="H26" s="152"/>
      <c r="I26" s="20"/>
      <c r="J26" s="10"/>
      <c r="K26" s="152"/>
      <c r="L26" s="20"/>
      <c r="M26" s="10"/>
      <c r="N26" s="152"/>
      <c r="O26" s="20"/>
      <c r="P26" s="10"/>
      <c r="Q26" s="152"/>
      <c r="R26" s="20"/>
      <c r="S26" s="10"/>
      <c r="T26" s="77" t="e">
        <f t="shared" si="5"/>
        <v>#DIV/0!</v>
      </c>
      <c r="U26" s="8">
        <f t="shared" si="6"/>
        <v>0</v>
      </c>
      <c r="V26" s="8">
        <f t="shared" si="7"/>
        <v>0</v>
      </c>
    </row>
    <row r="27" spans="1:22" x14ac:dyDescent="0.2">
      <c r="A27" s="21"/>
      <c r="B27" s="198"/>
      <c r="C27" s="199"/>
      <c r="D27" s="140"/>
      <c r="E27" s="152"/>
      <c r="F27" s="20"/>
      <c r="G27" s="10"/>
      <c r="H27" s="152"/>
      <c r="I27" s="20"/>
      <c r="J27" s="10"/>
      <c r="K27" s="152"/>
      <c r="L27" s="20"/>
      <c r="M27" s="10"/>
      <c r="N27" s="152"/>
      <c r="O27" s="20"/>
      <c r="P27" s="10"/>
      <c r="Q27" s="152"/>
      <c r="R27" s="20"/>
      <c r="S27" s="10"/>
      <c r="T27" s="77" t="e">
        <f t="shared" si="5"/>
        <v>#DIV/0!</v>
      </c>
      <c r="U27" s="8">
        <f t="shared" si="6"/>
        <v>0</v>
      </c>
      <c r="V27" s="8">
        <f t="shared" si="7"/>
        <v>0</v>
      </c>
    </row>
    <row r="28" spans="1:22" x14ac:dyDescent="0.2">
      <c r="A28" s="21"/>
      <c r="B28" s="198"/>
      <c r="C28" s="199"/>
      <c r="D28" s="140"/>
      <c r="E28" s="152"/>
      <c r="F28" s="10"/>
      <c r="G28" s="10"/>
      <c r="H28" s="152"/>
      <c r="I28" s="20"/>
      <c r="J28" s="10"/>
      <c r="K28" s="152"/>
      <c r="L28" s="20"/>
      <c r="M28" s="10"/>
      <c r="N28" s="152"/>
      <c r="O28" s="20"/>
      <c r="P28" s="10"/>
      <c r="Q28" s="152"/>
      <c r="R28" s="20"/>
      <c r="S28" s="10"/>
      <c r="T28" s="77" t="e">
        <f t="shared" si="5"/>
        <v>#DIV/0!</v>
      </c>
      <c r="U28" s="8">
        <f t="shared" si="6"/>
        <v>0</v>
      </c>
      <c r="V28" s="8">
        <f t="shared" si="7"/>
        <v>0</v>
      </c>
    </row>
    <row r="29" spans="1:22" x14ac:dyDescent="0.2">
      <c r="A29" s="21"/>
      <c r="B29" s="198"/>
      <c r="C29" s="199"/>
      <c r="D29" s="140"/>
      <c r="E29" s="152"/>
      <c r="F29" s="20"/>
      <c r="G29" s="10"/>
      <c r="H29" s="152"/>
      <c r="I29" s="20"/>
      <c r="J29" s="10"/>
      <c r="K29" s="152"/>
      <c r="L29" s="20"/>
      <c r="M29" s="10"/>
      <c r="N29" s="152"/>
      <c r="O29" s="20"/>
      <c r="P29" s="10"/>
      <c r="Q29" s="152"/>
      <c r="R29" s="20"/>
      <c r="S29" s="10"/>
      <c r="T29" s="77" t="e">
        <f t="shared" si="5"/>
        <v>#DIV/0!</v>
      </c>
      <c r="U29" s="8">
        <f t="shared" si="6"/>
        <v>0</v>
      </c>
      <c r="V29" s="8">
        <f t="shared" si="7"/>
        <v>0</v>
      </c>
    </row>
    <row r="30" spans="1:22" x14ac:dyDescent="0.2">
      <c r="A30" s="21"/>
      <c r="B30" s="198"/>
      <c r="C30" s="199"/>
      <c r="D30" s="140"/>
      <c r="E30" s="152"/>
      <c r="F30" s="20"/>
      <c r="G30" s="10"/>
      <c r="H30" s="152"/>
      <c r="I30" s="20"/>
      <c r="J30" s="10"/>
      <c r="K30" s="152"/>
      <c r="L30" s="20"/>
      <c r="M30" s="10"/>
      <c r="N30" s="152"/>
      <c r="O30" s="20"/>
      <c r="P30" s="10"/>
      <c r="Q30" s="152"/>
      <c r="R30" s="20"/>
      <c r="S30" s="10"/>
      <c r="T30" s="77" t="e">
        <f t="shared" si="5"/>
        <v>#DIV/0!</v>
      </c>
      <c r="U30" s="8">
        <f t="shared" si="6"/>
        <v>0</v>
      </c>
      <c r="V30" s="8">
        <f t="shared" si="7"/>
        <v>0</v>
      </c>
    </row>
    <row r="31" spans="1:22" x14ac:dyDescent="0.2">
      <c r="A31" s="21"/>
      <c r="B31" s="198"/>
      <c r="C31" s="199"/>
      <c r="D31" s="140"/>
      <c r="E31" s="152"/>
      <c r="F31" s="20"/>
      <c r="G31" s="10"/>
      <c r="H31" s="152"/>
      <c r="I31" s="20"/>
      <c r="J31" s="10"/>
      <c r="K31" s="152"/>
      <c r="L31" s="20"/>
      <c r="M31" s="10"/>
      <c r="N31" s="152"/>
      <c r="O31" s="20"/>
      <c r="P31" s="10"/>
      <c r="Q31" s="152"/>
      <c r="R31" s="20"/>
      <c r="S31" s="10"/>
      <c r="T31" s="77" t="e">
        <f t="shared" si="5"/>
        <v>#DIV/0!</v>
      </c>
      <c r="U31" s="8">
        <f t="shared" si="6"/>
        <v>0</v>
      </c>
      <c r="V31" s="8">
        <f t="shared" si="7"/>
        <v>0</v>
      </c>
    </row>
    <row r="32" spans="1:22" x14ac:dyDescent="0.2">
      <c r="A32" s="21"/>
      <c r="B32" s="198"/>
      <c r="C32" s="199"/>
      <c r="D32" s="140"/>
      <c r="E32" s="152"/>
      <c r="F32" s="10"/>
      <c r="G32" s="10"/>
      <c r="H32" s="152"/>
      <c r="I32" s="20"/>
      <c r="J32" s="10"/>
      <c r="K32" s="152"/>
      <c r="L32" s="20"/>
      <c r="M32" s="10"/>
      <c r="N32" s="152"/>
      <c r="O32" s="20"/>
      <c r="P32" s="10"/>
      <c r="Q32" s="152"/>
      <c r="R32" s="20"/>
      <c r="S32" s="10"/>
      <c r="T32" s="77" t="e">
        <f t="shared" si="5"/>
        <v>#DIV/0!</v>
      </c>
      <c r="U32" s="8">
        <f t="shared" si="6"/>
        <v>0</v>
      </c>
      <c r="V32" s="8">
        <f t="shared" si="7"/>
        <v>0</v>
      </c>
    </row>
    <row r="33" spans="1:22" s="101" customFormat="1" ht="13.5" thickBot="1" x14ac:dyDescent="0.25">
      <c r="A33" s="118" t="s">
        <v>60</v>
      </c>
      <c r="B33" s="203"/>
      <c r="C33" s="204"/>
      <c r="D33" s="119"/>
      <c r="E33" s="120"/>
      <c r="F33" s="121">
        <f>SUM(F19:F32)</f>
        <v>0</v>
      </c>
      <c r="G33" s="121">
        <f>SUM(G19:G32)</f>
        <v>0</v>
      </c>
      <c r="H33" s="121"/>
      <c r="I33" s="121">
        <f>SUM(I19:I32)</f>
        <v>0</v>
      </c>
      <c r="J33" s="121">
        <f>SUM(J19:J32)</f>
        <v>0</v>
      </c>
      <c r="K33" s="121"/>
      <c r="L33" s="121">
        <f>SUM(L19:L32)</f>
        <v>0</v>
      </c>
      <c r="M33" s="121">
        <f>SUM(M19:M32)</f>
        <v>0</v>
      </c>
      <c r="N33" s="120"/>
      <c r="O33" s="121">
        <f>SUM(O19:O32)</f>
        <v>0</v>
      </c>
      <c r="P33" s="121">
        <f>SUM(P19:P32)</f>
        <v>0</v>
      </c>
      <c r="Q33" s="120"/>
      <c r="R33" s="121">
        <f>SUM(R19:R32)</f>
        <v>0</v>
      </c>
      <c r="S33" s="121">
        <f>SUM(S19:S32)</f>
        <v>0</v>
      </c>
      <c r="T33" s="122" t="e">
        <f t="shared" si="5"/>
        <v>#DIV/0!</v>
      </c>
      <c r="U33" s="121">
        <f>SUM(U19:U32)</f>
        <v>0</v>
      </c>
      <c r="V33" s="121">
        <f>SUM(V19:V32)</f>
        <v>0</v>
      </c>
    </row>
    <row r="34" spans="1:22" ht="14.25" thickTop="1" thickBot="1" x14ac:dyDescent="0.25">
      <c r="A34" s="195" t="s">
        <v>61</v>
      </c>
      <c r="B34" s="196"/>
      <c r="C34" s="197"/>
      <c r="D34" s="66"/>
      <c r="E34" s="63"/>
      <c r="F34" s="23">
        <f>F17+F33</f>
        <v>0</v>
      </c>
      <c r="G34" s="24">
        <f>G17+G33</f>
        <v>0</v>
      </c>
      <c r="H34" s="63"/>
      <c r="I34" s="24">
        <f>I17+I33</f>
        <v>0</v>
      </c>
      <c r="J34" s="24">
        <f>J17+J33</f>
        <v>0</v>
      </c>
      <c r="K34" s="63"/>
      <c r="L34" s="24">
        <f>L17+L33</f>
        <v>0</v>
      </c>
      <c r="M34" s="24">
        <f>M17+M33</f>
        <v>0</v>
      </c>
      <c r="N34" s="63"/>
      <c r="O34" s="24">
        <f>O17+O33</f>
        <v>0</v>
      </c>
      <c r="P34" s="24">
        <f>P17+P33</f>
        <v>0</v>
      </c>
      <c r="Q34" s="63"/>
      <c r="R34" s="24">
        <f>R17+R33</f>
        <v>0</v>
      </c>
      <c r="S34" s="24">
        <f>S17+S33</f>
        <v>0</v>
      </c>
      <c r="T34" s="63"/>
      <c r="U34" s="24">
        <f>U17+U33</f>
        <v>0</v>
      </c>
      <c r="V34" s="25">
        <f>V17+V33</f>
        <v>0</v>
      </c>
    </row>
    <row r="35" spans="1:22" ht="13.5" thickTop="1" x14ac:dyDescent="0.2"/>
    <row r="37" spans="1:22" x14ac:dyDescent="0.2">
      <c r="A37" s="200" t="s">
        <v>62</v>
      </c>
      <c r="B37" s="201"/>
      <c r="C37" s="202"/>
      <c r="D37" s="65"/>
      <c r="E37" s="200" t="str">
        <f>E4</f>
        <v>2025/26</v>
      </c>
      <c r="F37" s="201"/>
      <c r="G37" s="202"/>
      <c r="H37" s="200" t="str">
        <f>H4</f>
        <v>2026/27</v>
      </c>
      <c r="I37" s="201"/>
      <c r="J37" s="202"/>
      <c r="K37" s="200" t="str">
        <f>K4</f>
        <v>2027/28</v>
      </c>
      <c r="L37" s="201"/>
      <c r="M37" s="202"/>
      <c r="N37" s="200" t="str">
        <f>N4</f>
        <v>2028/29</v>
      </c>
      <c r="O37" s="201"/>
      <c r="P37" s="202"/>
      <c r="Q37" s="200" t="str">
        <f>Q4</f>
        <v>2029/30</v>
      </c>
      <c r="R37" s="201"/>
      <c r="S37" s="202"/>
      <c r="T37" s="200" t="s">
        <v>17</v>
      </c>
      <c r="U37" s="201"/>
      <c r="V37" s="202"/>
    </row>
    <row r="38" spans="1:22" x14ac:dyDescent="0.2">
      <c r="A38" s="4" t="s">
        <v>49</v>
      </c>
      <c r="B38" s="4" t="s">
        <v>50</v>
      </c>
      <c r="C38" s="19" t="s">
        <v>63</v>
      </c>
      <c r="D38" s="19" t="s">
        <v>51</v>
      </c>
      <c r="E38" s="62" t="s">
        <v>52</v>
      </c>
      <c r="F38" s="5" t="s">
        <v>53</v>
      </c>
      <c r="G38" s="6" t="s">
        <v>54</v>
      </c>
      <c r="H38" s="62" t="s">
        <v>52</v>
      </c>
      <c r="I38" s="5" t="s">
        <v>53</v>
      </c>
      <c r="J38" s="6" t="s">
        <v>54</v>
      </c>
      <c r="K38" s="62" t="s">
        <v>52</v>
      </c>
      <c r="L38" s="5" t="s">
        <v>53</v>
      </c>
      <c r="M38" s="6" t="s">
        <v>54</v>
      </c>
      <c r="N38" s="62" t="s">
        <v>52</v>
      </c>
      <c r="O38" s="5" t="s">
        <v>53</v>
      </c>
      <c r="P38" s="6" t="s">
        <v>54</v>
      </c>
      <c r="Q38" s="62" t="s">
        <v>52</v>
      </c>
      <c r="R38" s="5" t="s">
        <v>53</v>
      </c>
      <c r="S38" s="6" t="s">
        <v>54</v>
      </c>
      <c r="T38" s="64" t="s">
        <v>52</v>
      </c>
      <c r="U38" s="5" t="s">
        <v>53</v>
      </c>
      <c r="V38" s="4" t="s">
        <v>54</v>
      </c>
    </row>
    <row r="39" spans="1:22" x14ac:dyDescent="0.2">
      <c r="A39" s="128" t="s">
        <v>64</v>
      </c>
      <c r="B39" s="209" t="s">
        <v>57</v>
      </c>
      <c r="C39" s="210"/>
      <c r="D39" s="150"/>
      <c r="E39" s="151"/>
      <c r="F39" s="129"/>
      <c r="G39" s="129"/>
      <c r="H39" s="151"/>
      <c r="I39" s="129"/>
      <c r="J39" s="129"/>
      <c r="K39" s="151"/>
      <c r="L39" s="129"/>
      <c r="M39" s="129"/>
      <c r="N39" s="151"/>
      <c r="O39" s="130"/>
      <c r="P39" s="129"/>
      <c r="Q39" s="151"/>
      <c r="R39" s="130"/>
      <c r="S39" s="129"/>
      <c r="T39" s="126"/>
      <c r="U39" s="127"/>
      <c r="V39" s="127"/>
    </row>
    <row r="40" spans="1:22" x14ac:dyDescent="0.2">
      <c r="A40" s="112"/>
      <c r="B40" s="155"/>
      <c r="C40" s="155"/>
      <c r="D40" s="155"/>
      <c r="E40" s="152"/>
      <c r="F40" s="20"/>
      <c r="G40" s="10"/>
      <c r="H40" s="152"/>
      <c r="I40" s="20"/>
      <c r="J40" s="10"/>
      <c r="K40" s="152"/>
      <c r="L40" s="20"/>
      <c r="M40" s="10"/>
      <c r="N40" s="152"/>
      <c r="O40" s="20"/>
      <c r="P40" s="10"/>
      <c r="Q40" s="152"/>
      <c r="R40" s="20"/>
      <c r="S40" s="20"/>
      <c r="T40" s="77" t="e">
        <f t="shared" ref="T40:T47" si="8">AVERAGE(E40,H40,K40,N40,Q40)</f>
        <v>#DIV/0!</v>
      </c>
      <c r="U40" s="8">
        <f t="shared" ref="U40:U47" si="9">SUM(F40,I40,L40,O40,R40)</f>
        <v>0</v>
      </c>
      <c r="V40" s="8">
        <f>SUM(G40,J40,M40,P40,S40)</f>
        <v>0</v>
      </c>
    </row>
    <row r="41" spans="1:22" x14ac:dyDescent="0.2">
      <c r="A41" s="112"/>
      <c r="B41" s="22"/>
      <c r="C41" s="22"/>
      <c r="D41" s="22"/>
      <c r="E41" s="152"/>
      <c r="F41" s="20"/>
      <c r="G41" s="10"/>
      <c r="H41" s="152"/>
      <c r="I41" s="20"/>
      <c r="J41" s="10"/>
      <c r="K41" s="152"/>
      <c r="L41" s="20"/>
      <c r="M41" s="10"/>
      <c r="N41" s="152"/>
      <c r="O41" s="20"/>
      <c r="P41" s="10"/>
      <c r="Q41" s="152"/>
      <c r="R41" s="20"/>
      <c r="S41" s="20"/>
      <c r="T41" s="77" t="e">
        <f t="shared" si="8"/>
        <v>#DIV/0!</v>
      </c>
      <c r="U41" s="8">
        <f t="shared" si="9"/>
        <v>0</v>
      </c>
      <c r="V41" s="8">
        <f>SUM(G41,J41,M41,P41,S41)</f>
        <v>0</v>
      </c>
    </row>
    <row r="42" spans="1:22" x14ac:dyDescent="0.2">
      <c r="A42" s="112"/>
      <c r="B42" s="22"/>
      <c r="C42" s="22"/>
      <c r="D42" s="22"/>
      <c r="E42" s="152"/>
      <c r="F42" s="20"/>
      <c r="G42" s="10"/>
      <c r="H42" s="152"/>
      <c r="I42" s="20"/>
      <c r="J42" s="10"/>
      <c r="K42" s="152"/>
      <c r="L42" s="20"/>
      <c r="M42" s="10"/>
      <c r="N42" s="152"/>
      <c r="O42" s="20"/>
      <c r="P42" s="10"/>
      <c r="Q42" s="152"/>
      <c r="R42" s="20"/>
      <c r="S42" s="20"/>
      <c r="T42" s="77" t="e">
        <f t="shared" si="8"/>
        <v>#DIV/0!</v>
      </c>
      <c r="U42" s="8">
        <f t="shared" si="9"/>
        <v>0</v>
      </c>
      <c r="V42" s="8">
        <f t="shared" ref="V42:V47" si="10">SUM(G42,J42,M42,P42,S42)</f>
        <v>0</v>
      </c>
    </row>
    <row r="43" spans="1:22" x14ac:dyDescent="0.2">
      <c r="A43" s="112"/>
      <c r="B43" s="22"/>
      <c r="C43" s="22"/>
      <c r="D43" s="22"/>
      <c r="E43" s="152"/>
      <c r="F43" s="20"/>
      <c r="G43" s="10"/>
      <c r="H43" s="152"/>
      <c r="I43" s="20"/>
      <c r="J43" s="10"/>
      <c r="K43" s="152"/>
      <c r="L43" s="20"/>
      <c r="M43" s="10"/>
      <c r="N43" s="152"/>
      <c r="O43" s="20"/>
      <c r="P43" s="10"/>
      <c r="Q43" s="152"/>
      <c r="R43" s="20"/>
      <c r="S43" s="20"/>
      <c r="T43" s="77" t="e">
        <f t="shared" si="8"/>
        <v>#DIV/0!</v>
      </c>
      <c r="U43" s="8">
        <f t="shared" si="9"/>
        <v>0</v>
      </c>
      <c r="V43" s="8">
        <f t="shared" si="10"/>
        <v>0</v>
      </c>
    </row>
    <row r="44" spans="1:22" x14ac:dyDescent="0.2">
      <c r="A44" s="112"/>
      <c r="B44" s="22"/>
      <c r="C44" s="22"/>
      <c r="D44" s="22"/>
      <c r="E44" s="152"/>
      <c r="F44" s="20"/>
      <c r="G44" s="10"/>
      <c r="H44" s="152"/>
      <c r="I44" s="20"/>
      <c r="J44" s="10"/>
      <c r="K44" s="152"/>
      <c r="L44" s="20"/>
      <c r="M44" s="10"/>
      <c r="N44" s="152"/>
      <c r="O44" s="20"/>
      <c r="P44" s="10"/>
      <c r="Q44" s="152"/>
      <c r="R44" s="20"/>
      <c r="S44" s="20"/>
      <c r="T44" s="77" t="e">
        <f t="shared" si="8"/>
        <v>#DIV/0!</v>
      </c>
      <c r="U44" s="8">
        <f t="shared" si="9"/>
        <v>0</v>
      </c>
      <c r="V44" s="8">
        <f t="shared" si="10"/>
        <v>0</v>
      </c>
    </row>
    <row r="45" spans="1:22" x14ac:dyDescent="0.2">
      <c r="A45" s="112"/>
      <c r="B45" s="22"/>
      <c r="C45" s="22"/>
      <c r="D45" s="22"/>
      <c r="E45" s="152"/>
      <c r="F45" s="20"/>
      <c r="G45" s="10"/>
      <c r="H45" s="152"/>
      <c r="I45" s="20"/>
      <c r="J45" s="10"/>
      <c r="K45" s="152"/>
      <c r="L45" s="20"/>
      <c r="M45" s="10"/>
      <c r="N45" s="152"/>
      <c r="O45" s="20"/>
      <c r="P45" s="10"/>
      <c r="Q45" s="152"/>
      <c r="R45" s="20"/>
      <c r="S45" s="20"/>
      <c r="T45" s="77" t="e">
        <f t="shared" si="8"/>
        <v>#DIV/0!</v>
      </c>
      <c r="U45" s="8">
        <f t="shared" si="9"/>
        <v>0</v>
      </c>
      <c r="V45" s="8">
        <f t="shared" si="10"/>
        <v>0</v>
      </c>
    </row>
    <row r="46" spans="1:22" x14ac:dyDescent="0.2">
      <c r="A46" s="21"/>
      <c r="B46" s="22"/>
      <c r="C46" s="22"/>
      <c r="D46" s="22"/>
      <c r="E46" s="152"/>
      <c r="F46" s="20"/>
      <c r="G46" s="10"/>
      <c r="H46" s="152"/>
      <c r="I46" s="20"/>
      <c r="J46" s="10"/>
      <c r="K46" s="152"/>
      <c r="L46" s="20"/>
      <c r="M46" s="10"/>
      <c r="N46" s="152"/>
      <c r="O46" s="20"/>
      <c r="P46" s="10"/>
      <c r="Q46" s="152"/>
      <c r="R46" s="20"/>
      <c r="S46" s="20"/>
      <c r="T46" s="77" t="e">
        <f t="shared" si="8"/>
        <v>#DIV/0!</v>
      </c>
      <c r="U46" s="8">
        <f t="shared" si="9"/>
        <v>0</v>
      </c>
      <c r="V46" s="8">
        <f t="shared" si="10"/>
        <v>0</v>
      </c>
    </row>
    <row r="47" spans="1:22" x14ac:dyDescent="0.2">
      <c r="A47" s="21"/>
      <c r="B47" s="22"/>
      <c r="C47" s="22"/>
      <c r="D47" s="22"/>
      <c r="E47" s="152"/>
      <c r="F47" s="20"/>
      <c r="G47" s="10"/>
      <c r="H47" s="152"/>
      <c r="I47" s="20"/>
      <c r="J47" s="10"/>
      <c r="K47" s="152"/>
      <c r="L47" s="20"/>
      <c r="M47" s="10"/>
      <c r="N47" s="152"/>
      <c r="O47" s="20"/>
      <c r="P47" s="10"/>
      <c r="Q47" s="152"/>
      <c r="R47" s="20"/>
      <c r="S47" s="20"/>
      <c r="T47" s="77" t="e">
        <f t="shared" si="8"/>
        <v>#DIV/0!</v>
      </c>
      <c r="U47" s="8">
        <f t="shared" si="9"/>
        <v>0</v>
      </c>
      <c r="V47" s="8">
        <f t="shared" si="10"/>
        <v>0</v>
      </c>
    </row>
    <row r="48" spans="1:22" x14ac:dyDescent="0.2">
      <c r="A48" s="112"/>
      <c r="B48" s="155"/>
      <c r="C48" s="155"/>
      <c r="D48" s="155"/>
      <c r="E48" s="152"/>
      <c r="F48" s="20"/>
      <c r="G48" s="10"/>
      <c r="H48" s="152"/>
      <c r="I48" s="20"/>
      <c r="J48" s="10"/>
      <c r="K48" s="152"/>
      <c r="L48" s="20"/>
      <c r="M48" s="10"/>
      <c r="N48" s="152"/>
      <c r="O48" s="20"/>
      <c r="P48" s="10"/>
      <c r="Q48" s="152"/>
      <c r="R48" s="20"/>
      <c r="S48" s="20"/>
      <c r="T48" s="77" t="e">
        <f t="shared" ref="T48:T50" si="11">AVERAGE(E48,H48,K48,N48,Q48)</f>
        <v>#DIV/0!</v>
      </c>
      <c r="U48" s="8">
        <f t="shared" ref="U48:U49" si="12">SUM(F48,I48,L48,O48,R48)</f>
        <v>0</v>
      </c>
      <c r="V48" s="8">
        <f>SUM(G48,J48,M48,P48,S48)</f>
        <v>0</v>
      </c>
    </row>
    <row r="49" spans="1:22" x14ac:dyDescent="0.2">
      <c r="A49" s="21"/>
      <c r="B49" s="22"/>
      <c r="C49" s="22"/>
      <c r="D49" s="22"/>
      <c r="E49" s="152"/>
      <c r="F49" s="20"/>
      <c r="G49" s="10"/>
      <c r="H49" s="152"/>
      <c r="I49" s="20"/>
      <c r="J49" s="10"/>
      <c r="K49" s="152"/>
      <c r="L49" s="20"/>
      <c r="M49" s="10"/>
      <c r="N49" s="152"/>
      <c r="O49" s="20"/>
      <c r="P49" s="10"/>
      <c r="Q49" s="152"/>
      <c r="R49" s="20"/>
      <c r="S49" s="20"/>
      <c r="T49" s="77" t="e">
        <f t="shared" si="11"/>
        <v>#DIV/0!</v>
      </c>
      <c r="U49" s="8">
        <f t="shared" si="12"/>
        <v>0</v>
      </c>
      <c r="V49" s="8">
        <f>SUM(G49,J49,M49,P49,S49)</f>
        <v>0</v>
      </c>
    </row>
    <row r="50" spans="1:22" s="101" customFormat="1" x14ac:dyDescent="0.2">
      <c r="A50" s="118" t="s">
        <v>65</v>
      </c>
      <c r="B50" s="203"/>
      <c r="C50" s="204"/>
      <c r="D50" s="119"/>
      <c r="E50" s="120"/>
      <c r="F50" s="123">
        <f>SUM(F40:F49)</f>
        <v>0</v>
      </c>
      <c r="G50" s="117">
        <f>SUM(G40:G49)</f>
        <v>0</v>
      </c>
      <c r="H50" s="120"/>
      <c r="I50" s="123">
        <f>SUM(I40:I49)</f>
        <v>0</v>
      </c>
      <c r="J50" s="117">
        <f>SUM(J40:J49)</f>
        <v>0</v>
      </c>
      <c r="K50" s="120"/>
      <c r="L50" s="123">
        <f>SUM(L40:L49)</f>
        <v>0</v>
      </c>
      <c r="M50" s="117">
        <f>SUM(M40:M49)</f>
        <v>0</v>
      </c>
      <c r="N50" s="120"/>
      <c r="O50" s="123">
        <f>SUM(O40:O49)</f>
        <v>0</v>
      </c>
      <c r="P50" s="117">
        <f>SUM(P40:P49)</f>
        <v>0</v>
      </c>
      <c r="Q50" s="120"/>
      <c r="R50" s="123">
        <f>SUM(R40:R49)</f>
        <v>0</v>
      </c>
      <c r="S50" s="117">
        <f>SUM(S40:S49)</f>
        <v>0</v>
      </c>
      <c r="T50" s="122" t="e">
        <f t="shared" si="11"/>
        <v>#DIV/0!</v>
      </c>
      <c r="U50" s="123">
        <f>SUM(U40:U49)</f>
        <v>0</v>
      </c>
      <c r="V50" s="121">
        <f>SUM(V40:V49)</f>
        <v>0</v>
      </c>
    </row>
    <row r="51" spans="1:22" x14ac:dyDescent="0.2">
      <c r="A51" s="113" t="s">
        <v>59</v>
      </c>
      <c r="B51" s="211"/>
      <c r="C51" s="212"/>
      <c r="D51" s="156"/>
      <c r="E51" s="157"/>
      <c r="F51" s="114"/>
      <c r="G51" s="115"/>
      <c r="H51" s="157"/>
      <c r="I51" s="114"/>
      <c r="J51" s="115"/>
      <c r="K51" s="157"/>
      <c r="L51" s="114"/>
      <c r="M51" s="115"/>
      <c r="N51" s="157"/>
      <c r="O51" s="114"/>
      <c r="P51" s="115"/>
      <c r="Q51" s="157"/>
      <c r="R51" s="114"/>
      <c r="S51" s="115"/>
      <c r="T51" s="126"/>
      <c r="U51" s="127"/>
      <c r="V51" s="127"/>
    </row>
    <row r="52" spans="1:22" x14ac:dyDescent="0.2">
      <c r="A52" s="21"/>
      <c r="B52" s="22"/>
      <c r="C52" s="22"/>
      <c r="D52" s="22"/>
      <c r="E52" s="152"/>
      <c r="F52" s="20"/>
      <c r="G52" s="10"/>
      <c r="H52" s="152"/>
      <c r="I52" s="20"/>
      <c r="J52" s="10"/>
      <c r="K52" s="152"/>
      <c r="L52" s="20"/>
      <c r="M52" s="10"/>
      <c r="N52" s="152"/>
      <c r="O52" s="20"/>
      <c r="P52" s="10"/>
      <c r="Q52" s="152"/>
      <c r="R52" s="20"/>
      <c r="S52" s="20"/>
      <c r="T52" s="77" t="e">
        <f t="shared" ref="T52:T63" si="13">AVERAGE(E52,H52,K52,N52,Q52)</f>
        <v>#DIV/0!</v>
      </c>
      <c r="U52" s="8">
        <f t="shared" ref="U52:U63" si="14">SUM(F52,I52,L52,O52,R52)</f>
        <v>0</v>
      </c>
      <c r="V52" s="8">
        <f t="shared" ref="V52:V63" si="15">SUM(G52,J52,M52,P52,S52)</f>
        <v>0</v>
      </c>
    </row>
    <row r="53" spans="1:22" x14ac:dyDescent="0.2">
      <c r="A53" s="21"/>
      <c r="B53" s="22"/>
      <c r="C53" s="22"/>
      <c r="D53" s="22"/>
      <c r="E53" s="152"/>
      <c r="F53" s="20"/>
      <c r="G53" s="10"/>
      <c r="H53" s="152"/>
      <c r="I53" s="20"/>
      <c r="J53" s="10"/>
      <c r="K53" s="152"/>
      <c r="L53" s="20"/>
      <c r="M53" s="10"/>
      <c r="N53" s="152"/>
      <c r="O53" s="20"/>
      <c r="P53" s="10"/>
      <c r="Q53" s="152"/>
      <c r="R53" s="20"/>
      <c r="S53" s="20"/>
      <c r="T53" s="77" t="e">
        <f t="shared" si="13"/>
        <v>#DIV/0!</v>
      </c>
      <c r="U53" s="8">
        <f t="shared" si="14"/>
        <v>0</v>
      </c>
      <c r="V53" s="8">
        <f t="shared" si="15"/>
        <v>0</v>
      </c>
    </row>
    <row r="54" spans="1:22" x14ac:dyDescent="0.2">
      <c r="A54" s="21"/>
      <c r="B54" s="22"/>
      <c r="C54" s="22"/>
      <c r="D54" s="22"/>
      <c r="E54" s="152"/>
      <c r="F54" s="20"/>
      <c r="G54" s="10"/>
      <c r="H54" s="152"/>
      <c r="I54" s="20"/>
      <c r="J54" s="10"/>
      <c r="K54" s="152"/>
      <c r="L54" s="20"/>
      <c r="M54" s="10"/>
      <c r="N54" s="152"/>
      <c r="O54" s="20"/>
      <c r="P54" s="10"/>
      <c r="Q54" s="152"/>
      <c r="R54" s="20"/>
      <c r="S54" s="20"/>
      <c r="T54" s="77" t="e">
        <f t="shared" si="13"/>
        <v>#DIV/0!</v>
      </c>
      <c r="U54" s="8">
        <f t="shared" si="14"/>
        <v>0</v>
      </c>
      <c r="V54" s="8">
        <f t="shared" si="15"/>
        <v>0</v>
      </c>
    </row>
    <row r="55" spans="1:22" x14ac:dyDescent="0.2">
      <c r="A55" s="21"/>
      <c r="B55" s="22"/>
      <c r="C55" s="22"/>
      <c r="D55" s="22"/>
      <c r="E55" s="152"/>
      <c r="F55" s="20"/>
      <c r="G55" s="10"/>
      <c r="H55" s="152"/>
      <c r="I55" s="20"/>
      <c r="J55" s="10"/>
      <c r="K55" s="152"/>
      <c r="L55" s="20"/>
      <c r="M55" s="10"/>
      <c r="N55" s="152"/>
      <c r="O55" s="20"/>
      <c r="P55" s="10"/>
      <c r="Q55" s="152"/>
      <c r="R55" s="20"/>
      <c r="S55" s="20"/>
      <c r="T55" s="77" t="e">
        <f t="shared" si="13"/>
        <v>#DIV/0!</v>
      </c>
      <c r="U55" s="8">
        <f t="shared" si="14"/>
        <v>0</v>
      </c>
      <c r="V55" s="8">
        <f t="shared" si="15"/>
        <v>0</v>
      </c>
    </row>
    <row r="56" spans="1:22" x14ac:dyDescent="0.2">
      <c r="A56" s="21"/>
      <c r="B56" s="22"/>
      <c r="C56" s="22"/>
      <c r="D56" s="22"/>
      <c r="E56" s="152"/>
      <c r="F56" s="20"/>
      <c r="G56" s="10"/>
      <c r="H56" s="152"/>
      <c r="I56" s="20"/>
      <c r="J56" s="10"/>
      <c r="K56" s="152"/>
      <c r="L56" s="20"/>
      <c r="M56" s="10"/>
      <c r="N56" s="152"/>
      <c r="O56" s="20"/>
      <c r="P56" s="10"/>
      <c r="Q56" s="152"/>
      <c r="R56" s="20"/>
      <c r="S56" s="20"/>
      <c r="T56" s="77" t="e">
        <f t="shared" si="13"/>
        <v>#DIV/0!</v>
      </c>
      <c r="U56" s="8">
        <f t="shared" si="14"/>
        <v>0</v>
      </c>
      <c r="V56" s="8">
        <f t="shared" si="15"/>
        <v>0</v>
      </c>
    </row>
    <row r="57" spans="1:22" x14ac:dyDescent="0.2">
      <c r="A57" s="21"/>
      <c r="B57" s="22"/>
      <c r="C57" s="22"/>
      <c r="D57" s="22"/>
      <c r="E57" s="152"/>
      <c r="F57" s="20"/>
      <c r="G57" s="10"/>
      <c r="H57" s="152"/>
      <c r="I57" s="20"/>
      <c r="J57" s="10"/>
      <c r="K57" s="152"/>
      <c r="L57" s="20"/>
      <c r="M57" s="10"/>
      <c r="N57" s="152"/>
      <c r="O57" s="20"/>
      <c r="P57" s="10"/>
      <c r="Q57" s="152"/>
      <c r="R57" s="20"/>
      <c r="S57" s="20"/>
      <c r="T57" s="77" t="e">
        <f t="shared" si="13"/>
        <v>#DIV/0!</v>
      </c>
      <c r="U57" s="8">
        <f t="shared" si="14"/>
        <v>0</v>
      </c>
      <c r="V57" s="8">
        <f t="shared" si="15"/>
        <v>0</v>
      </c>
    </row>
    <row r="58" spans="1:22" x14ac:dyDescent="0.2">
      <c r="A58" s="21"/>
      <c r="B58" s="22"/>
      <c r="C58" s="22"/>
      <c r="D58" s="22"/>
      <c r="E58" s="152"/>
      <c r="F58" s="20"/>
      <c r="G58" s="10"/>
      <c r="H58" s="152"/>
      <c r="I58" s="20"/>
      <c r="J58" s="10"/>
      <c r="K58" s="152"/>
      <c r="L58" s="20"/>
      <c r="M58" s="10"/>
      <c r="N58" s="152"/>
      <c r="O58" s="20"/>
      <c r="P58" s="10"/>
      <c r="Q58" s="152"/>
      <c r="R58" s="20"/>
      <c r="S58" s="20"/>
      <c r="T58" s="77" t="e">
        <f t="shared" si="13"/>
        <v>#DIV/0!</v>
      </c>
      <c r="U58" s="8">
        <f t="shared" si="14"/>
        <v>0</v>
      </c>
      <c r="V58" s="8">
        <f t="shared" si="15"/>
        <v>0</v>
      </c>
    </row>
    <row r="59" spans="1:22" x14ac:dyDescent="0.2">
      <c r="A59" s="21"/>
      <c r="B59" s="22"/>
      <c r="C59" s="22"/>
      <c r="D59" s="22"/>
      <c r="E59" s="152"/>
      <c r="F59" s="20"/>
      <c r="G59" s="10"/>
      <c r="H59" s="152"/>
      <c r="I59" s="20"/>
      <c r="J59" s="10"/>
      <c r="K59" s="152"/>
      <c r="L59" s="20"/>
      <c r="M59" s="10"/>
      <c r="N59" s="152"/>
      <c r="O59" s="20"/>
      <c r="P59" s="10"/>
      <c r="Q59" s="152"/>
      <c r="R59" s="20"/>
      <c r="S59" s="20"/>
      <c r="T59" s="77" t="e">
        <f t="shared" si="13"/>
        <v>#DIV/0!</v>
      </c>
      <c r="U59" s="8">
        <f t="shared" si="14"/>
        <v>0</v>
      </c>
      <c r="V59" s="8">
        <f t="shared" si="15"/>
        <v>0</v>
      </c>
    </row>
    <row r="60" spans="1:22" x14ac:dyDescent="0.2">
      <c r="A60" s="21"/>
      <c r="B60" s="22"/>
      <c r="C60" s="22"/>
      <c r="D60" s="22"/>
      <c r="E60" s="152"/>
      <c r="F60" s="20"/>
      <c r="G60" s="10"/>
      <c r="H60" s="152"/>
      <c r="I60" s="20"/>
      <c r="J60" s="10"/>
      <c r="K60" s="152"/>
      <c r="L60" s="20"/>
      <c r="M60" s="10"/>
      <c r="N60" s="152"/>
      <c r="O60" s="20"/>
      <c r="P60" s="10"/>
      <c r="Q60" s="152"/>
      <c r="R60" s="20"/>
      <c r="S60" s="20"/>
      <c r="T60" s="77" t="e">
        <f t="shared" si="13"/>
        <v>#DIV/0!</v>
      </c>
      <c r="U60" s="8">
        <f t="shared" si="14"/>
        <v>0</v>
      </c>
      <c r="V60" s="8">
        <f t="shared" si="15"/>
        <v>0</v>
      </c>
    </row>
    <row r="61" spans="1:22" x14ac:dyDescent="0.2">
      <c r="A61" s="21"/>
      <c r="B61" s="22"/>
      <c r="C61" s="22"/>
      <c r="D61" s="22"/>
      <c r="E61" s="152"/>
      <c r="F61" s="20"/>
      <c r="G61" s="10"/>
      <c r="H61" s="152"/>
      <c r="I61" s="20"/>
      <c r="J61" s="10"/>
      <c r="K61" s="152"/>
      <c r="L61" s="20"/>
      <c r="M61" s="10"/>
      <c r="N61" s="152"/>
      <c r="O61" s="20"/>
      <c r="P61" s="10"/>
      <c r="Q61" s="152"/>
      <c r="R61" s="20"/>
      <c r="S61" s="20"/>
      <c r="T61" s="77" t="e">
        <f t="shared" si="13"/>
        <v>#DIV/0!</v>
      </c>
      <c r="U61" s="8">
        <f t="shared" si="14"/>
        <v>0</v>
      </c>
      <c r="V61" s="8">
        <f t="shared" si="15"/>
        <v>0</v>
      </c>
    </row>
    <row r="62" spans="1:22" x14ac:dyDescent="0.2">
      <c r="A62" s="21"/>
      <c r="B62" s="22"/>
      <c r="C62" s="22"/>
      <c r="D62" s="22"/>
      <c r="E62" s="152"/>
      <c r="F62" s="20"/>
      <c r="G62" s="10"/>
      <c r="H62" s="152"/>
      <c r="I62" s="20"/>
      <c r="J62" s="10"/>
      <c r="K62" s="152"/>
      <c r="L62" s="20"/>
      <c r="M62" s="10"/>
      <c r="N62" s="152"/>
      <c r="O62" s="20"/>
      <c r="P62" s="10"/>
      <c r="Q62" s="152"/>
      <c r="R62" s="20"/>
      <c r="S62" s="20"/>
      <c r="T62" s="77" t="e">
        <f t="shared" si="13"/>
        <v>#DIV/0!</v>
      </c>
      <c r="U62" s="8">
        <f t="shared" si="14"/>
        <v>0</v>
      </c>
      <c r="V62" s="8">
        <f t="shared" si="15"/>
        <v>0</v>
      </c>
    </row>
    <row r="63" spans="1:22" x14ac:dyDescent="0.2">
      <c r="A63" s="21"/>
      <c r="B63" s="22"/>
      <c r="C63" s="22"/>
      <c r="D63" s="22"/>
      <c r="E63" s="152"/>
      <c r="F63" s="20"/>
      <c r="G63" s="10"/>
      <c r="H63" s="152"/>
      <c r="I63" s="20"/>
      <c r="J63" s="10"/>
      <c r="K63" s="152"/>
      <c r="L63" s="20"/>
      <c r="M63" s="10"/>
      <c r="N63" s="152"/>
      <c r="O63" s="20"/>
      <c r="P63" s="10"/>
      <c r="Q63" s="152"/>
      <c r="R63" s="20"/>
      <c r="S63" s="20"/>
      <c r="T63" s="77" t="e">
        <f t="shared" si="13"/>
        <v>#DIV/0!</v>
      </c>
      <c r="U63" s="8">
        <f t="shared" si="14"/>
        <v>0</v>
      </c>
      <c r="V63" s="8">
        <f t="shared" si="15"/>
        <v>0</v>
      </c>
    </row>
    <row r="64" spans="1:22" s="101" customFormat="1" ht="13.5" thickBot="1" x14ac:dyDescent="0.25">
      <c r="A64" s="118" t="s">
        <v>60</v>
      </c>
      <c r="B64" s="203"/>
      <c r="C64" s="204"/>
      <c r="D64" s="119"/>
      <c r="E64" s="120"/>
      <c r="F64" s="121">
        <f>SUM(F52:F63)</f>
        <v>0</v>
      </c>
      <c r="G64" s="121">
        <f>SUM(G52:G63)</f>
        <v>0</v>
      </c>
      <c r="H64" s="121"/>
      <c r="I64" s="121">
        <f>SUM(I52:I63)</f>
        <v>0</v>
      </c>
      <c r="J64" s="121">
        <f>SUM(J52:J63)</f>
        <v>0</v>
      </c>
      <c r="K64" s="121"/>
      <c r="L64" s="121">
        <f>SUM(L52:L63)</f>
        <v>0</v>
      </c>
      <c r="M64" s="121">
        <f>SUM(M52:M63)</f>
        <v>0</v>
      </c>
      <c r="N64" s="121"/>
      <c r="O64" s="121">
        <f>SUM(O52:O63)</f>
        <v>0</v>
      </c>
      <c r="P64" s="121">
        <f>SUM(P52:P63)</f>
        <v>0</v>
      </c>
      <c r="Q64" s="121"/>
      <c r="R64" s="121">
        <f>SUM(R52:R63)</f>
        <v>0</v>
      </c>
      <c r="S64" s="121">
        <f>SUM(S52:S63)</f>
        <v>0</v>
      </c>
      <c r="T64" s="121"/>
      <c r="U64" s="121">
        <f>SUM(U52:U63)</f>
        <v>0</v>
      </c>
      <c r="V64" s="121">
        <f>SUM(V52:V63)</f>
        <v>0</v>
      </c>
    </row>
    <row r="65" spans="1:22" ht="14.25" thickTop="1" thickBot="1" x14ac:dyDescent="0.25">
      <c r="A65" s="195" t="s">
        <v>61</v>
      </c>
      <c r="B65" s="196"/>
      <c r="C65" s="197"/>
      <c r="D65" s="66"/>
      <c r="E65" s="63"/>
      <c r="F65" s="23">
        <f>F50+F64</f>
        <v>0</v>
      </c>
      <c r="G65" s="23">
        <f>G50+G64</f>
        <v>0</v>
      </c>
      <c r="H65" s="23"/>
      <c r="I65" s="23">
        <f>I50+I64</f>
        <v>0</v>
      </c>
      <c r="J65" s="23">
        <f>J50+J64</f>
        <v>0</v>
      </c>
      <c r="K65" s="23"/>
      <c r="L65" s="23">
        <f>L50+L64</f>
        <v>0</v>
      </c>
      <c r="M65" s="23">
        <f>M50+M64</f>
        <v>0</v>
      </c>
      <c r="N65" s="23"/>
      <c r="O65" s="23">
        <f>O50+O64</f>
        <v>0</v>
      </c>
      <c r="P65" s="23">
        <f>P50+P64</f>
        <v>0</v>
      </c>
      <c r="Q65" s="23"/>
      <c r="R65" s="23">
        <f>R50+R64</f>
        <v>0</v>
      </c>
      <c r="S65" s="23">
        <f>S50+S64</f>
        <v>0</v>
      </c>
      <c r="T65" s="63"/>
      <c r="U65" s="23">
        <f>U50+U64</f>
        <v>0</v>
      </c>
      <c r="V65" s="23">
        <f>V50+V64</f>
        <v>0</v>
      </c>
    </row>
    <row r="66" spans="1:22" ht="13.5" thickTop="1" x14ac:dyDescent="0.2"/>
    <row r="68" spans="1:22" x14ac:dyDescent="0.2">
      <c r="A68" t="s">
        <v>66</v>
      </c>
    </row>
  </sheetData>
  <sheetProtection algorithmName="SHA-512" hashValue="gDpbH5uVhPS5cGKA/vLJpwxy2RyXCsbh7KGsfy+9mfRtvTWy+NJgwTb3g4ruiXtS1RZf2rXkgZng6Jlt75dgNg==" saltValue="f+6q8bv4o657562619nYvQ==" spinCount="100000" sheet="1" selectLockedCells="1"/>
  <protectedRanges>
    <protectedRange sqref="E18:F20 A18:A32 B18:D33 E21:E32 F21:F33 Q18:Q32 N18:N32 A39:S39 A51:Q51 S51 A7:Q17 R17 S7:S31 U17:V17 G18:M33 O18:P33 R32:S33 U33:V33 A6:S6 A50:S50 U50:V50 B64:D64 F64:V64" name="Range1"/>
    <protectedRange sqref="A40:S49 R7:R16 A52:S63 R51 R18:R31" name="Range2"/>
  </protectedRanges>
  <mergeCells count="48">
    <mergeCell ref="A65:C65"/>
    <mergeCell ref="B18:C18"/>
    <mergeCell ref="B19:C19"/>
    <mergeCell ref="B20:C20"/>
    <mergeCell ref="B21:C21"/>
    <mergeCell ref="B30:C30"/>
    <mergeCell ref="B31:C31"/>
    <mergeCell ref="B29:C29"/>
    <mergeCell ref="B26:C26"/>
    <mergeCell ref="B33:C33"/>
    <mergeCell ref="B28:C28"/>
    <mergeCell ref="B39:C39"/>
    <mergeCell ref="B51:C51"/>
    <mergeCell ref="B50:C50"/>
    <mergeCell ref="B64:C64"/>
    <mergeCell ref="A37:C37"/>
    <mergeCell ref="B12:C12"/>
    <mergeCell ref="B17:C17"/>
    <mergeCell ref="B25:C25"/>
    <mergeCell ref="B13:C13"/>
    <mergeCell ref="K4:M4"/>
    <mergeCell ref="A4:C4"/>
    <mergeCell ref="B14:C14"/>
    <mergeCell ref="B15:C15"/>
    <mergeCell ref="B16:C16"/>
    <mergeCell ref="B5:C5"/>
    <mergeCell ref="B7:C7"/>
    <mergeCell ref="B8:C8"/>
    <mergeCell ref="B9:C9"/>
    <mergeCell ref="B10:C10"/>
    <mergeCell ref="B11:C11"/>
    <mergeCell ref="K37:M37"/>
    <mergeCell ref="T4:V4"/>
    <mergeCell ref="E37:G37"/>
    <mergeCell ref="H37:J37"/>
    <mergeCell ref="Q37:S37"/>
    <mergeCell ref="T37:V37"/>
    <mergeCell ref="E4:G4"/>
    <mergeCell ref="H4:J4"/>
    <mergeCell ref="Q4:S4"/>
    <mergeCell ref="N4:P4"/>
    <mergeCell ref="N37:P37"/>
    <mergeCell ref="A34:C34"/>
    <mergeCell ref="B22:C22"/>
    <mergeCell ref="B23:C23"/>
    <mergeCell ref="B24:C24"/>
    <mergeCell ref="B27:C27"/>
    <mergeCell ref="B32:C32"/>
  </mergeCells>
  <phoneticPr fontId="0" type="noConversion"/>
  <conditionalFormatting sqref="T6:T12 T48:T49 T17:T33 T52:T63">
    <cfRule type="expression" dxfId="61" priority="11" stopIfTrue="1">
      <formula>ISERR(T6)</formula>
    </cfRule>
  </conditionalFormatting>
  <conditionalFormatting sqref="U6:V12 U48:V49 U18:V32 U52:V63">
    <cfRule type="cellIs" dxfId="60" priority="12" stopIfTrue="1" operator="equal">
      <formula>0</formula>
    </cfRule>
  </conditionalFormatting>
  <conditionalFormatting sqref="T40:T47">
    <cfRule type="expression" dxfId="59" priority="9" stopIfTrue="1">
      <formula>ISERR(T40)</formula>
    </cfRule>
  </conditionalFormatting>
  <conditionalFormatting sqref="U40:V47">
    <cfRule type="cellIs" dxfId="58" priority="10" stopIfTrue="1" operator="equal">
      <formula>0</formula>
    </cfRule>
  </conditionalFormatting>
  <conditionalFormatting sqref="T13:T16">
    <cfRule type="expression" dxfId="57" priority="7" stopIfTrue="1">
      <formula>ISERR(T13)</formula>
    </cfRule>
  </conditionalFormatting>
  <conditionalFormatting sqref="U13:V16">
    <cfRule type="cellIs" dxfId="56" priority="8" stopIfTrue="1" operator="equal">
      <formula>0</formula>
    </cfRule>
  </conditionalFormatting>
  <conditionalFormatting sqref="T39">
    <cfRule type="expression" dxfId="55" priority="5" stopIfTrue="1">
      <formula>ISERR(T39)</formula>
    </cfRule>
  </conditionalFormatting>
  <conditionalFormatting sqref="U39:V39">
    <cfRule type="cellIs" dxfId="54" priority="6" stopIfTrue="1" operator="equal">
      <formula>0</formula>
    </cfRule>
  </conditionalFormatting>
  <conditionalFormatting sqref="T51">
    <cfRule type="expression" dxfId="53" priority="3" stopIfTrue="1">
      <formula>ISERR(T51)</formula>
    </cfRule>
  </conditionalFormatting>
  <conditionalFormatting sqref="U51:V51">
    <cfRule type="cellIs" dxfId="52" priority="4" stopIfTrue="1" operator="equal">
      <formula>0</formula>
    </cfRule>
  </conditionalFormatting>
  <conditionalFormatting sqref="T50">
    <cfRule type="expression" dxfId="51" priority="2" stopIfTrue="1">
      <formula>ISERR(T50)</formula>
    </cfRule>
  </conditionalFormatting>
  <pageMargins left="0.35" right="0.24" top="0.54" bottom="0.56999999999999995" header="0.5" footer="0.5"/>
  <pageSetup paperSize="9" scale="29" orientation="landscape" r:id="rId1"/>
  <headerFooter alignWithMargins="0">
    <oddFooter>&amp;LCVYKPJX34U6M-758972186-310511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5"/>
  <sheetViews>
    <sheetView zoomScale="70" zoomScaleNormal="70" workbookViewId="0">
      <pane xSplit="1" ySplit="5" topLeftCell="B6" activePane="bottomRight" state="frozen"/>
      <selection pane="topRight" activeCell="A33" sqref="A33"/>
      <selection pane="bottomLeft" activeCell="A33" sqref="A33"/>
      <selection pane="bottomRight" activeCell="D62" sqref="D58:E62"/>
    </sheetView>
  </sheetViews>
  <sheetFormatPr defaultColWidth="9.140625" defaultRowHeight="12.75" x14ac:dyDescent="0.2"/>
  <cols>
    <col min="1" max="1" width="34.7109375" customWidth="1"/>
    <col min="2" max="13" width="13.28515625" customWidth="1"/>
  </cols>
  <sheetData>
    <row r="1" spans="1:14" ht="18" x14ac:dyDescent="0.25">
      <c r="C1" s="26" t="s">
        <v>67</v>
      </c>
    </row>
    <row r="2" spans="1:14" ht="15" x14ac:dyDescent="0.2">
      <c r="A2" s="34" t="s">
        <v>68</v>
      </c>
      <c r="B2">
        <f>Summary!B7</f>
        <v>0</v>
      </c>
    </row>
    <row r="4" spans="1:14" x14ac:dyDescent="0.2">
      <c r="A4" s="3" t="s">
        <v>48</v>
      </c>
      <c r="B4" s="200" t="str">
        <f>Summary!B16</f>
        <v>2025/26</v>
      </c>
      <c r="C4" s="202"/>
      <c r="D4" s="201" t="str">
        <f>Summary!C16</f>
        <v>2026/27</v>
      </c>
      <c r="E4" s="202"/>
      <c r="F4" s="201" t="str">
        <f>Summary!D16</f>
        <v>2027/28</v>
      </c>
      <c r="G4" s="202"/>
      <c r="H4" s="201" t="str">
        <f>Summary!E16</f>
        <v>2028/29</v>
      </c>
      <c r="I4" s="202"/>
      <c r="J4" s="201" t="str">
        <f>Summary!F16</f>
        <v>2029/30</v>
      </c>
      <c r="K4" s="202"/>
      <c r="L4" s="201" t="s">
        <v>17</v>
      </c>
      <c r="M4" s="202"/>
    </row>
    <row r="5" spans="1:14" x14ac:dyDescent="0.2">
      <c r="A5" s="4" t="s">
        <v>69</v>
      </c>
      <c r="B5" s="78" t="s">
        <v>53</v>
      </c>
      <c r="C5" s="79" t="s">
        <v>54</v>
      </c>
      <c r="D5" s="78" t="s">
        <v>53</v>
      </c>
      <c r="E5" s="79" t="s">
        <v>54</v>
      </c>
      <c r="F5" s="78" t="s">
        <v>53</v>
      </c>
      <c r="G5" s="79" t="s">
        <v>54</v>
      </c>
      <c r="H5" s="78" t="s">
        <v>53</v>
      </c>
      <c r="I5" s="79" t="s">
        <v>54</v>
      </c>
      <c r="J5" s="78" t="s">
        <v>53</v>
      </c>
      <c r="K5" s="79" t="s">
        <v>54</v>
      </c>
      <c r="L5" s="78" t="s">
        <v>53</v>
      </c>
      <c r="M5" s="80" t="s">
        <v>54</v>
      </c>
    </row>
    <row r="6" spans="1:14" x14ac:dyDescent="0.2">
      <c r="A6" s="161" t="s">
        <v>70</v>
      </c>
      <c r="B6" s="81"/>
      <c r="C6" s="82"/>
      <c r="D6" s="83"/>
      <c r="E6" s="82"/>
      <c r="F6" s="83"/>
      <c r="G6" s="82"/>
      <c r="H6" s="83"/>
      <c r="I6" s="82"/>
      <c r="J6" s="83"/>
      <c r="K6" s="82"/>
      <c r="L6" s="84"/>
      <c r="M6" s="84"/>
    </row>
    <row r="7" spans="1:14" x14ac:dyDescent="0.2">
      <c r="A7" s="112"/>
      <c r="B7" s="20"/>
      <c r="C7" s="86"/>
      <c r="D7" s="85"/>
      <c r="E7" s="86"/>
      <c r="F7" s="85"/>
      <c r="G7" s="86"/>
      <c r="H7" s="85"/>
      <c r="I7" s="86"/>
      <c r="J7" s="9"/>
      <c r="K7" s="86"/>
      <c r="L7" s="84">
        <f t="shared" ref="L7:M15" si="0">SUM(B7,D7,F7,H7,J7)</f>
        <v>0</v>
      </c>
      <c r="M7" s="84">
        <f t="shared" si="0"/>
        <v>0</v>
      </c>
      <c r="N7" s="50"/>
    </row>
    <row r="8" spans="1:14" x14ac:dyDescent="0.2">
      <c r="A8" s="112"/>
      <c r="B8" s="20"/>
      <c r="C8" s="86"/>
      <c r="D8" s="85"/>
      <c r="E8" s="86"/>
      <c r="F8" s="85"/>
      <c r="G8" s="86"/>
      <c r="H8" s="85"/>
      <c r="I8" s="86"/>
      <c r="J8" s="9"/>
      <c r="K8" s="86"/>
      <c r="L8" s="84">
        <f t="shared" si="0"/>
        <v>0</v>
      </c>
      <c r="M8" s="84">
        <f t="shared" si="0"/>
        <v>0</v>
      </c>
      <c r="N8" s="50"/>
    </row>
    <row r="9" spans="1:14" x14ac:dyDescent="0.2">
      <c r="A9" s="112"/>
      <c r="B9" s="20"/>
      <c r="C9" s="86"/>
      <c r="D9" s="85"/>
      <c r="E9" s="86"/>
      <c r="F9" s="85"/>
      <c r="G9" s="86"/>
      <c r="H9" s="85"/>
      <c r="I9" s="86"/>
      <c r="J9" s="9"/>
      <c r="K9" s="86"/>
      <c r="L9" s="84">
        <f t="shared" si="0"/>
        <v>0</v>
      </c>
      <c r="M9" s="84">
        <f t="shared" si="0"/>
        <v>0</v>
      </c>
      <c r="N9" s="50"/>
    </row>
    <row r="10" spans="1:14" x14ac:dyDescent="0.2">
      <c r="A10" s="112"/>
      <c r="B10" s="20"/>
      <c r="C10" s="86"/>
      <c r="D10" s="85"/>
      <c r="E10" s="86"/>
      <c r="F10" s="85"/>
      <c r="G10" s="86"/>
      <c r="H10" s="85"/>
      <c r="I10" s="86"/>
      <c r="J10" s="9"/>
      <c r="K10" s="86"/>
      <c r="L10" s="84">
        <f t="shared" si="0"/>
        <v>0</v>
      </c>
      <c r="M10" s="84">
        <f t="shared" si="0"/>
        <v>0</v>
      </c>
      <c r="N10" s="50"/>
    </row>
    <row r="11" spans="1:14" x14ac:dyDescent="0.2">
      <c r="A11" s="112"/>
      <c r="B11" s="20"/>
      <c r="C11" s="86"/>
      <c r="D11" s="85"/>
      <c r="E11" s="86"/>
      <c r="F11" s="85"/>
      <c r="G11" s="86"/>
      <c r="H11" s="85"/>
      <c r="I11" s="86"/>
      <c r="J11" s="9"/>
      <c r="K11" s="86"/>
      <c r="L11" s="84">
        <f t="shared" ref="L11:L13" si="1">SUM(B11,D11,F11,H11,J11)</f>
        <v>0</v>
      </c>
      <c r="M11" s="84">
        <f t="shared" ref="M11:M13" si="2">SUM(C11,E11,G11,I11,K11)</f>
        <v>0</v>
      </c>
      <c r="N11" s="50"/>
    </row>
    <row r="12" spans="1:14" x14ac:dyDescent="0.2">
      <c r="A12" s="112"/>
      <c r="B12" s="20"/>
      <c r="C12" s="86"/>
      <c r="D12" s="85"/>
      <c r="E12" s="86"/>
      <c r="F12" s="85"/>
      <c r="G12" s="86"/>
      <c r="H12" s="85"/>
      <c r="I12" s="86"/>
      <c r="J12" s="9"/>
      <c r="K12" s="86"/>
      <c r="L12" s="84">
        <f t="shared" si="1"/>
        <v>0</v>
      </c>
      <c r="M12" s="84">
        <f t="shared" si="2"/>
        <v>0</v>
      </c>
      <c r="N12" s="50"/>
    </row>
    <row r="13" spans="1:14" x14ac:dyDescent="0.2">
      <c r="A13" s="112"/>
      <c r="B13" s="20"/>
      <c r="C13" s="86"/>
      <c r="D13" s="85"/>
      <c r="E13" s="86"/>
      <c r="F13" s="85"/>
      <c r="G13" s="86"/>
      <c r="H13" s="85"/>
      <c r="I13" s="86"/>
      <c r="J13" s="9"/>
      <c r="K13" s="86"/>
      <c r="L13" s="84">
        <f t="shared" si="1"/>
        <v>0</v>
      </c>
      <c r="M13" s="84">
        <f t="shared" si="2"/>
        <v>0</v>
      </c>
      <c r="N13" s="50"/>
    </row>
    <row r="14" spans="1:14" x14ac:dyDescent="0.2">
      <c r="A14" s="112"/>
      <c r="B14" s="20"/>
      <c r="C14" s="86"/>
      <c r="D14" s="85"/>
      <c r="E14" s="86"/>
      <c r="F14" s="85"/>
      <c r="G14" s="86"/>
      <c r="H14" s="85"/>
      <c r="I14" s="86"/>
      <c r="J14" s="9"/>
      <c r="K14" s="86"/>
      <c r="L14" s="84">
        <f t="shared" si="0"/>
        <v>0</v>
      </c>
      <c r="M14" s="84">
        <f t="shared" si="0"/>
        <v>0</v>
      </c>
    </row>
    <row r="15" spans="1:14" x14ac:dyDescent="0.2">
      <c r="A15" s="21"/>
      <c r="B15" s="20"/>
      <c r="C15" s="86"/>
      <c r="D15" s="85"/>
      <c r="E15" s="86"/>
      <c r="F15" s="85"/>
      <c r="G15" s="86"/>
      <c r="H15" s="85"/>
      <c r="I15" s="86"/>
      <c r="J15" s="9"/>
      <c r="K15" s="86"/>
      <c r="L15" s="84">
        <f t="shared" si="0"/>
        <v>0</v>
      </c>
      <c r="M15" s="84">
        <f t="shared" si="0"/>
        <v>0</v>
      </c>
    </row>
    <row r="16" spans="1:14" x14ac:dyDescent="0.2">
      <c r="A16" s="13" t="s">
        <v>71</v>
      </c>
      <c r="B16" s="88">
        <f t="shared" ref="B16:M16" si="3">SUM(B6:B15)</f>
        <v>0</v>
      </c>
      <c r="C16" s="87">
        <f t="shared" si="3"/>
        <v>0</v>
      </c>
      <c r="D16" s="87">
        <f t="shared" si="3"/>
        <v>0</v>
      </c>
      <c r="E16" s="87">
        <f t="shared" si="3"/>
        <v>0</v>
      </c>
      <c r="F16" s="87">
        <f t="shared" si="3"/>
        <v>0</v>
      </c>
      <c r="G16" s="87">
        <f t="shared" si="3"/>
        <v>0</v>
      </c>
      <c r="H16" s="87">
        <f t="shared" ref="H16:I16" si="4">SUM(H6:H15)</f>
        <v>0</v>
      </c>
      <c r="I16" s="87">
        <f t="shared" si="4"/>
        <v>0</v>
      </c>
      <c r="J16" s="87">
        <f t="shared" ref="J16:K16" si="5">SUM(J6:J15)</f>
        <v>0</v>
      </c>
      <c r="K16" s="87">
        <f t="shared" si="5"/>
        <v>0</v>
      </c>
      <c r="L16" s="87">
        <f t="shared" si="3"/>
        <v>0</v>
      </c>
      <c r="M16" s="87">
        <f t="shared" si="3"/>
        <v>0</v>
      </c>
    </row>
    <row r="17" spans="1:14" x14ac:dyDescent="0.2">
      <c r="A17" s="7" t="s">
        <v>72</v>
      </c>
      <c r="B17" s="81"/>
      <c r="C17" s="82"/>
      <c r="D17" s="83"/>
      <c r="E17" s="82"/>
      <c r="F17" s="83"/>
      <c r="G17" s="82"/>
      <c r="H17" s="83"/>
      <c r="I17" s="82"/>
      <c r="J17" s="83"/>
      <c r="K17" s="82"/>
      <c r="L17" s="84"/>
      <c r="M17" s="84"/>
    </row>
    <row r="18" spans="1:14" x14ac:dyDescent="0.2">
      <c r="A18" s="112" t="s">
        <v>73</v>
      </c>
      <c r="B18" s="20"/>
      <c r="C18" s="86"/>
      <c r="D18" s="85"/>
      <c r="E18" s="86"/>
      <c r="F18" s="85"/>
      <c r="G18" s="86"/>
      <c r="H18" s="85"/>
      <c r="I18" s="86"/>
      <c r="J18" s="9"/>
      <c r="K18" s="86"/>
      <c r="L18" s="84">
        <f t="shared" ref="L18:M23" si="6">SUM(B18,D18,F18,H18,J18)</f>
        <v>0</v>
      </c>
      <c r="M18" s="84">
        <f t="shared" si="6"/>
        <v>0</v>
      </c>
      <c r="N18" s="50"/>
    </row>
    <row r="19" spans="1:14" x14ac:dyDescent="0.2">
      <c r="A19" s="112" t="s">
        <v>74</v>
      </c>
      <c r="B19" s="20"/>
      <c r="C19" s="86"/>
      <c r="D19" s="85"/>
      <c r="E19" s="86"/>
      <c r="F19" s="85"/>
      <c r="G19" s="86"/>
      <c r="H19" s="85"/>
      <c r="I19" s="86"/>
      <c r="J19" s="9"/>
      <c r="K19" s="86"/>
      <c r="L19" s="84">
        <f t="shared" si="6"/>
        <v>0</v>
      </c>
      <c r="M19" s="84">
        <f t="shared" si="6"/>
        <v>0</v>
      </c>
    </row>
    <row r="20" spans="1:14" x14ac:dyDescent="0.2">
      <c r="A20" s="155"/>
      <c r="B20" s="20"/>
      <c r="C20" s="86"/>
      <c r="D20" s="85"/>
      <c r="E20" s="86"/>
      <c r="F20" s="85"/>
      <c r="G20" s="86"/>
      <c r="H20" s="85"/>
      <c r="I20" s="86"/>
      <c r="J20" s="9"/>
      <c r="K20" s="86"/>
      <c r="L20" s="84">
        <f t="shared" si="6"/>
        <v>0</v>
      </c>
      <c r="M20" s="84">
        <f t="shared" si="6"/>
        <v>0</v>
      </c>
    </row>
    <row r="21" spans="1:14" ht="13.9" customHeight="1" x14ac:dyDescent="0.2">
      <c r="A21" s="155"/>
      <c r="B21" s="20"/>
      <c r="C21" s="86"/>
      <c r="D21" s="85"/>
      <c r="E21" s="86"/>
      <c r="F21" s="85"/>
      <c r="G21" s="86"/>
      <c r="H21" s="85"/>
      <c r="I21" s="86"/>
      <c r="J21" s="9"/>
      <c r="K21" s="86"/>
      <c r="L21" s="84">
        <f t="shared" ref="L21" si="7">SUM(B21,D21,F21,H21,J21)</f>
        <v>0</v>
      </c>
      <c r="M21" s="84">
        <f t="shared" ref="M21" si="8">SUM(C21,E21,G21,I21,K21)</f>
        <v>0</v>
      </c>
    </row>
    <row r="22" spans="1:14" x14ac:dyDescent="0.2">
      <c r="A22" s="155"/>
      <c r="B22" s="20"/>
      <c r="C22" s="86"/>
      <c r="D22" s="85"/>
      <c r="E22" s="86"/>
      <c r="F22" s="85"/>
      <c r="G22" s="86"/>
      <c r="H22" s="85"/>
      <c r="I22" s="86"/>
      <c r="J22" s="9"/>
      <c r="K22" s="86"/>
      <c r="L22" s="84">
        <f t="shared" ref="L22" si="9">SUM(B22,D22,F22,H22,J22)</f>
        <v>0</v>
      </c>
      <c r="M22" s="84">
        <f t="shared" ref="M22" si="10">SUM(C22,E22,G22,I22,K22)</f>
        <v>0</v>
      </c>
    </row>
    <row r="23" spans="1:14" x14ac:dyDescent="0.2">
      <c r="A23" s="155"/>
      <c r="B23" s="20"/>
      <c r="C23" s="86"/>
      <c r="D23" s="85"/>
      <c r="E23" s="86"/>
      <c r="F23" s="85"/>
      <c r="G23" s="86"/>
      <c r="H23" s="85"/>
      <c r="I23" s="86"/>
      <c r="J23" s="9"/>
      <c r="K23" s="86"/>
      <c r="L23" s="84">
        <f t="shared" si="6"/>
        <v>0</v>
      </c>
      <c r="M23" s="84">
        <f t="shared" si="6"/>
        <v>0</v>
      </c>
    </row>
    <row r="24" spans="1:14" x14ac:dyDescent="0.2">
      <c r="A24" s="112"/>
      <c r="B24" s="20"/>
      <c r="C24" s="86"/>
      <c r="D24" s="85"/>
      <c r="E24" s="86"/>
      <c r="F24" s="85"/>
      <c r="G24" s="86"/>
      <c r="H24" s="85"/>
      <c r="I24" s="86"/>
      <c r="J24" s="9"/>
      <c r="K24" s="86"/>
      <c r="L24" s="84">
        <f t="shared" ref="L24:L30" si="11">SUM(B24,D24,F24,H24,J24)</f>
        <v>0</v>
      </c>
      <c r="M24" s="84">
        <f t="shared" ref="M24:M30" si="12">SUM(C24,E24,G24,I24,K24)</f>
        <v>0</v>
      </c>
    </row>
    <row r="25" spans="1:14" x14ac:dyDescent="0.2">
      <c r="A25" s="112"/>
      <c r="B25" s="20"/>
      <c r="C25" s="86"/>
      <c r="D25" s="85"/>
      <c r="E25" s="86"/>
      <c r="F25" s="85"/>
      <c r="G25" s="86"/>
      <c r="H25" s="85"/>
      <c r="I25" s="86"/>
      <c r="J25" s="9"/>
      <c r="K25" s="86"/>
      <c r="L25" s="84">
        <f t="shared" si="11"/>
        <v>0</v>
      </c>
      <c r="M25" s="84">
        <f t="shared" si="12"/>
        <v>0</v>
      </c>
    </row>
    <row r="26" spans="1:14" x14ac:dyDescent="0.2">
      <c r="A26" s="112"/>
      <c r="B26" s="20"/>
      <c r="C26" s="86"/>
      <c r="D26" s="85"/>
      <c r="E26" s="86"/>
      <c r="F26" s="85"/>
      <c r="G26" s="86"/>
      <c r="H26" s="85"/>
      <c r="I26" s="86"/>
      <c r="J26" s="9"/>
      <c r="K26" s="86"/>
      <c r="L26" s="84">
        <f t="shared" si="11"/>
        <v>0</v>
      </c>
      <c r="M26" s="84">
        <f t="shared" si="12"/>
        <v>0</v>
      </c>
    </row>
    <row r="27" spans="1:14" x14ac:dyDescent="0.2">
      <c r="A27" s="112"/>
      <c r="B27" s="159"/>
      <c r="C27" s="85"/>
      <c r="D27" s="85"/>
      <c r="E27" s="85"/>
      <c r="F27" s="85"/>
      <c r="G27" s="85"/>
      <c r="H27" s="85"/>
      <c r="I27" s="85"/>
      <c r="J27" s="85"/>
      <c r="K27" s="85"/>
      <c r="L27" s="84">
        <f t="shared" si="11"/>
        <v>0</v>
      </c>
      <c r="M27" s="84">
        <f t="shared" si="12"/>
        <v>0</v>
      </c>
    </row>
    <row r="28" spans="1:14" x14ac:dyDescent="0.2">
      <c r="A28" s="112"/>
      <c r="B28" s="159"/>
      <c r="C28" s="85"/>
      <c r="D28" s="85"/>
      <c r="E28" s="85"/>
      <c r="F28" s="85"/>
      <c r="G28" s="85"/>
      <c r="H28" s="85"/>
      <c r="I28" s="85"/>
      <c r="J28" s="85"/>
      <c r="K28" s="85"/>
      <c r="L28" s="84">
        <f t="shared" si="11"/>
        <v>0</v>
      </c>
      <c r="M28" s="84">
        <f t="shared" si="12"/>
        <v>0</v>
      </c>
    </row>
    <row r="29" spans="1:14" x14ac:dyDescent="0.2">
      <c r="A29" s="21"/>
      <c r="B29" s="159"/>
      <c r="C29" s="85"/>
      <c r="D29" s="85"/>
      <c r="E29" s="85"/>
      <c r="F29" s="85"/>
      <c r="G29" s="85"/>
      <c r="H29" s="85"/>
      <c r="I29" s="85"/>
      <c r="J29" s="85"/>
      <c r="K29" s="85"/>
      <c r="L29" s="84">
        <f t="shared" si="11"/>
        <v>0</v>
      </c>
      <c r="M29" s="84">
        <f t="shared" si="12"/>
        <v>0</v>
      </c>
    </row>
    <row r="30" spans="1:14" x14ac:dyDescent="0.2">
      <c r="A30" s="21"/>
      <c r="B30" s="159"/>
      <c r="C30" s="85"/>
      <c r="D30" s="85"/>
      <c r="E30" s="85"/>
      <c r="F30" s="85"/>
      <c r="G30" s="85"/>
      <c r="H30" s="85"/>
      <c r="I30" s="85"/>
      <c r="J30" s="85"/>
      <c r="K30" s="85"/>
      <c r="L30" s="84">
        <f t="shared" si="11"/>
        <v>0</v>
      </c>
      <c r="M30" s="84">
        <f t="shared" si="12"/>
        <v>0</v>
      </c>
    </row>
    <row r="31" spans="1:14" x14ac:dyDescent="0.2">
      <c r="A31" s="13" t="s">
        <v>71</v>
      </c>
      <c r="B31" s="88">
        <f t="shared" ref="B31:M31" si="13">SUM(B18:B30)</f>
        <v>0</v>
      </c>
      <c r="C31" s="88">
        <f t="shared" si="13"/>
        <v>0</v>
      </c>
      <c r="D31" s="88">
        <f t="shared" si="13"/>
        <v>0</v>
      </c>
      <c r="E31" s="88">
        <f t="shared" si="13"/>
        <v>0</v>
      </c>
      <c r="F31" s="88">
        <f t="shared" si="13"/>
        <v>0</v>
      </c>
      <c r="G31" s="88">
        <f t="shared" si="13"/>
        <v>0</v>
      </c>
      <c r="H31" s="88">
        <f t="shared" si="13"/>
        <v>0</v>
      </c>
      <c r="I31" s="88">
        <f t="shared" si="13"/>
        <v>0</v>
      </c>
      <c r="J31" s="88">
        <f t="shared" si="13"/>
        <v>0</v>
      </c>
      <c r="K31" s="88">
        <f t="shared" si="13"/>
        <v>0</v>
      </c>
      <c r="L31" s="88">
        <f t="shared" si="13"/>
        <v>0</v>
      </c>
      <c r="M31" s="88">
        <f t="shared" si="13"/>
        <v>0</v>
      </c>
      <c r="N31" s="50"/>
    </row>
    <row r="32" spans="1:14" x14ac:dyDescent="0.2">
      <c r="A32" s="7" t="s">
        <v>75</v>
      </c>
      <c r="B32" s="164"/>
      <c r="C32" s="90"/>
      <c r="D32" s="89"/>
      <c r="E32" s="90"/>
      <c r="F32" s="89"/>
      <c r="G32" s="90"/>
      <c r="H32" s="89"/>
      <c r="I32" s="90"/>
      <c r="J32" s="89"/>
      <c r="K32" s="90"/>
      <c r="L32" s="84"/>
      <c r="M32" s="84"/>
    </row>
    <row r="33" spans="1:14" x14ac:dyDescent="0.2">
      <c r="A33" s="112" t="s">
        <v>76</v>
      </c>
      <c r="B33" s="20"/>
      <c r="C33" s="86"/>
      <c r="D33" s="85"/>
      <c r="E33" s="86"/>
      <c r="F33" s="85"/>
      <c r="G33" s="86"/>
      <c r="H33" s="85"/>
      <c r="I33" s="86"/>
      <c r="J33" s="9"/>
      <c r="K33" s="86"/>
      <c r="L33" s="84">
        <f t="shared" ref="L33:M35" si="14">SUM(B33,D33,F33,H33,J33)</f>
        <v>0</v>
      </c>
      <c r="M33" s="84">
        <f t="shared" si="14"/>
        <v>0</v>
      </c>
    </row>
    <row r="34" spans="1:14" x14ac:dyDescent="0.2">
      <c r="A34" s="112" t="s">
        <v>77</v>
      </c>
      <c r="B34" s="20"/>
      <c r="C34" s="86"/>
      <c r="D34" s="85"/>
      <c r="E34" s="86"/>
      <c r="F34" s="85"/>
      <c r="G34" s="86"/>
      <c r="H34" s="85"/>
      <c r="I34" s="86"/>
      <c r="J34" s="9"/>
      <c r="K34" s="86"/>
      <c r="L34" s="84">
        <f t="shared" si="14"/>
        <v>0</v>
      </c>
      <c r="M34" s="84">
        <f t="shared" si="14"/>
        <v>0</v>
      </c>
    </row>
    <row r="35" spans="1:14" x14ac:dyDescent="0.2">
      <c r="A35" s="112" t="s">
        <v>78</v>
      </c>
      <c r="B35" s="20"/>
      <c r="C35" s="86"/>
      <c r="D35" s="85"/>
      <c r="E35" s="86"/>
      <c r="F35" s="85"/>
      <c r="G35" s="86"/>
      <c r="H35" s="85"/>
      <c r="I35" s="86"/>
      <c r="J35" s="9"/>
      <c r="K35" s="86"/>
      <c r="L35" s="84">
        <f t="shared" si="14"/>
        <v>0</v>
      </c>
      <c r="M35" s="84">
        <f t="shared" si="14"/>
        <v>0</v>
      </c>
    </row>
    <row r="36" spans="1:14" x14ac:dyDescent="0.2">
      <c r="A36" s="112"/>
      <c r="B36" s="20"/>
      <c r="C36" s="86"/>
      <c r="D36" s="85"/>
      <c r="E36" s="86"/>
      <c r="F36" s="85"/>
      <c r="G36" s="86"/>
      <c r="H36" s="85"/>
      <c r="I36" s="86"/>
      <c r="J36" s="9"/>
      <c r="K36" s="86"/>
      <c r="L36" s="84">
        <f t="shared" ref="L36:L43" si="15">SUM(B36,D36,F36,H36,J36)</f>
        <v>0</v>
      </c>
      <c r="M36" s="84">
        <f t="shared" ref="M36:M43" si="16">SUM(C36,E36,G36,I36,K36)</f>
        <v>0</v>
      </c>
    </row>
    <row r="37" spans="1:14" x14ac:dyDescent="0.2">
      <c r="A37" s="112"/>
      <c r="B37" s="20"/>
      <c r="C37" s="86"/>
      <c r="D37" s="85"/>
      <c r="E37" s="86"/>
      <c r="F37" s="85"/>
      <c r="G37" s="86"/>
      <c r="H37" s="85"/>
      <c r="I37" s="86"/>
      <c r="J37" s="9"/>
      <c r="K37" s="86"/>
      <c r="L37" s="84">
        <f t="shared" si="15"/>
        <v>0</v>
      </c>
      <c r="M37" s="84">
        <f t="shared" si="16"/>
        <v>0</v>
      </c>
    </row>
    <row r="38" spans="1:14" x14ac:dyDescent="0.2">
      <c r="A38" s="112"/>
      <c r="B38" s="20"/>
      <c r="C38" s="86"/>
      <c r="D38" s="85"/>
      <c r="E38" s="86"/>
      <c r="F38" s="85"/>
      <c r="G38" s="86"/>
      <c r="H38" s="85"/>
      <c r="I38" s="86"/>
      <c r="J38" s="9"/>
      <c r="K38" s="86"/>
      <c r="L38" s="84">
        <f t="shared" si="15"/>
        <v>0</v>
      </c>
      <c r="M38" s="84">
        <f t="shared" si="16"/>
        <v>0</v>
      </c>
    </row>
    <row r="39" spans="1:14" x14ac:dyDescent="0.2">
      <c r="A39" s="112"/>
      <c r="B39" s="20"/>
      <c r="C39" s="86"/>
      <c r="D39" s="85"/>
      <c r="E39" s="86"/>
      <c r="F39" s="85"/>
      <c r="G39" s="86"/>
      <c r="H39" s="85"/>
      <c r="I39" s="86"/>
      <c r="J39" s="9"/>
      <c r="K39" s="86"/>
      <c r="L39" s="84">
        <f t="shared" si="15"/>
        <v>0</v>
      </c>
      <c r="M39" s="84">
        <f t="shared" si="16"/>
        <v>0</v>
      </c>
    </row>
    <row r="40" spans="1:14" x14ac:dyDescent="0.2">
      <c r="A40" s="112"/>
      <c r="B40" s="20"/>
      <c r="C40" s="86"/>
      <c r="D40" s="85"/>
      <c r="E40" s="86"/>
      <c r="F40" s="85"/>
      <c r="G40" s="86"/>
      <c r="H40" s="85"/>
      <c r="I40" s="86"/>
      <c r="J40" s="9"/>
      <c r="K40" s="86"/>
      <c r="L40" s="84">
        <f t="shared" si="15"/>
        <v>0</v>
      </c>
      <c r="M40" s="84">
        <f t="shared" si="16"/>
        <v>0</v>
      </c>
    </row>
    <row r="41" spans="1:14" x14ac:dyDescent="0.2">
      <c r="A41" s="112"/>
      <c r="B41" s="20"/>
      <c r="C41" s="86"/>
      <c r="D41" s="85"/>
      <c r="E41" s="86"/>
      <c r="F41" s="85"/>
      <c r="G41" s="86"/>
      <c r="H41" s="85"/>
      <c r="I41" s="86"/>
      <c r="J41" s="9"/>
      <c r="K41" s="86"/>
      <c r="L41" s="84">
        <f t="shared" si="15"/>
        <v>0</v>
      </c>
      <c r="M41" s="84">
        <f t="shared" si="16"/>
        <v>0</v>
      </c>
    </row>
    <row r="42" spans="1:14" x14ac:dyDescent="0.2">
      <c r="A42" s="112"/>
      <c r="B42" s="20"/>
      <c r="C42" s="86"/>
      <c r="D42" s="85"/>
      <c r="E42" s="86"/>
      <c r="F42" s="85"/>
      <c r="G42" s="86"/>
      <c r="H42" s="85"/>
      <c r="I42" s="86"/>
      <c r="J42" s="9"/>
      <c r="K42" s="86"/>
      <c r="L42" s="84">
        <f t="shared" si="15"/>
        <v>0</v>
      </c>
      <c r="M42" s="84">
        <f t="shared" si="16"/>
        <v>0</v>
      </c>
    </row>
    <row r="43" spans="1:14" x14ac:dyDescent="0.2">
      <c r="A43" s="112"/>
      <c r="B43" s="20"/>
      <c r="C43" s="86"/>
      <c r="D43" s="85"/>
      <c r="E43" s="86"/>
      <c r="F43" s="85"/>
      <c r="G43" s="86"/>
      <c r="H43" s="85"/>
      <c r="I43" s="86"/>
      <c r="J43" s="9"/>
      <c r="K43" s="86"/>
      <c r="L43" s="84">
        <f t="shared" si="15"/>
        <v>0</v>
      </c>
      <c r="M43" s="84">
        <f t="shared" si="16"/>
        <v>0</v>
      </c>
    </row>
    <row r="44" spans="1:14" x14ac:dyDescent="0.2">
      <c r="A44" s="13" t="s">
        <v>71</v>
      </c>
      <c r="B44" s="88">
        <f t="shared" ref="B44:M44" si="17">SUM(B33:B43)</f>
        <v>0</v>
      </c>
      <c r="C44" s="87">
        <f t="shared" si="17"/>
        <v>0</v>
      </c>
      <c r="D44" s="87">
        <f t="shared" si="17"/>
        <v>0</v>
      </c>
      <c r="E44" s="87">
        <f t="shared" si="17"/>
        <v>0</v>
      </c>
      <c r="F44" s="87">
        <f t="shared" si="17"/>
        <v>0</v>
      </c>
      <c r="G44" s="87">
        <f t="shared" si="17"/>
        <v>0</v>
      </c>
      <c r="H44" s="87">
        <f t="shared" si="17"/>
        <v>0</v>
      </c>
      <c r="I44" s="87">
        <f t="shared" si="17"/>
        <v>0</v>
      </c>
      <c r="J44" s="87">
        <f t="shared" si="17"/>
        <v>0</v>
      </c>
      <c r="K44" s="87">
        <f t="shared" si="17"/>
        <v>0</v>
      </c>
      <c r="L44" s="87">
        <f t="shared" si="17"/>
        <v>0</v>
      </c>
      <c r="M44" s="87">
        <f t="shared" si="17"/>
        <v>0</v>
      </c>
      <c r="N44" s="50"/>
    </row>
    <row r="45" spans="1:14" x14ac:dyDescent="0.2">
      <c r="A45" s="7" t="s">
        <v>79</v>
      </c>
      <c r="B45" s="164"/>
      <c r="C45" s="90"/>
      <c r="D45" s="89"/>
      <c r="E45" s="90"/>
      <c r="F45" s="89"/>
      <c r="G45" s="90"/>
      <c r="H45" s="89"/>
      <c r="I45" s="90"/>
      <c r="J45" s="89"/>
      <c r="K45" s="90"/>
      <c r="L45" s="84"/>
      <c r="M45" s="84"/>
    </row>
    <row r="46" spans="1:14" x14ac:dyDescent="0.2">
      <c r="A46" s="112" t="s">
        <v>80</v>
      </c>
      <c r="B46" s="20"/>
      <c r="C46" s="86"/>
      <c r="D46" s="85"/>
      <c r="E46" s="86"/>
      <c r="F46" s="85"/>
      <c r="G46" s="86"/>
      <c r="H46" s="85"/>
      <c r="I46" s="86"/>
      <c r="J46" s="9"/>
      <c r="K46" s="86"/>
      <c r="L46" s="84">
        <f t="shared" ref="L46:M48" si="18">SUM(B46,D46,F46,H46,J46)</f>
        <v>0</v>
      </c>
      <c r="M46" s="84">
        <f t="shared" si="18"/>
        <v>0</v>
      </c>
    </row>
    <row r="47" spans="1:14" x14ac:dyDescent="0.2">
      <c r="A47" s="112" t="s">
        <v>81</v>
      </c>
      <c r="B47" s="20"/>
      <c r="C47" s="86"/>
      <c r="D47" s="85"/>
      <c r="E47" s="86"/>
      <c r="F47" s="85"/>
      <c r="G47" s="86"/>
      <c r="H47" s="85"/>
      <c r="I47" s="86"/>
      <c r="J47" s="9"/>
      <c r="K47" s="86"/>
      <c r="L47" s="84">
        <f t="shared" si="18"/>
        <v>0</v>
      </c>
      <c r="M47" s="84">
        <f t="shared" si="18"/>
        <v>0</v>
      </c>
    </row>
    <row r="48" spans="1:14" x14ac:dyDescent="0.2">
      <c r="A48" s="22"/>
      <c r="B48" s="20"/>
      <c r="C48" s="86"/>
      <c r="D48" s="85"/>
      <c r="E48" s="86"/>
      <c r="F48" s="85"/>
      <c r="G48" s="86"/>
      <c r="H48" s="85"/>
      <c r="I48" s="86"/>
      <c r="J48" s="9"/>
      <c r="K48" s="86"/>
      <c r="L48" s="84">
        <f t="shared" si="18"/>
        <v>0</v>
      </c>
      <c r="M48" s="84">
        <f t="shared" si="18"/>
        <v>0</v>
      </c>
    </row>
    <row r="49" spans="1:14" x14ac:dyDescent="0.2">
      <c r="A49" s="112" t="s">
        <v>82</v>
      </c>
      <c r="B49" s="20"/>
      <c r="C49" s="86"/>
      <c r="D49" s="85"/>
      <c r="E49" s="86"/>
      <c r="F49" s="85"/>
      <c r="G49" s="86"/>
      <c r="H49" s="85"/>
      <c r="I49" s="86"/>
      <c r="J49" s="9"/>
      <c r="K49" s="86"/>
      <c r="L49" s="84">
        <f t="shared" ref="L49:L59" si="19">SUM(B49,D49,F49,H49,J49)</f>
        <v>0</v>
      </c>
      <c r="M49" s="84">
        <f t="shared" ref="M49:M59" si="20">SUM(C49,E49,G49,I49,K49)</f>
        <v>0</v>
      </c>
      <c r="N49" s="50"/>
    </row>
    <row r="50" spans="1:14" x14ac:dyDescent="0.2">
      <c r="A50" s="112"/>
      <c r="B50" s="20"/>
      <c r="C50" s="86"/>
      <c r="D50" s="85"/>
      <c r="E50" s="86"/>
      <c r="F50" s="85"/>
      <c r="G50" s="86"/>
      <c r="H50" s="85"/>
      <c r="I50" s="86"/>
      <c r="J50" s="9"/>
      <c r="K50" s="86"/>
      <c r="L50" s="84">
        <f t="shared" si="19"/>
        <v>0</v>
      </c>
      <c r="M50" s="84">
        <f t="shared" si="20"/>
        <v>0</v>
      </c>
      <c r="N50" s="50"/>
    </row>
    <row r="51" spans="1:14" x14ac:dyDescent="0.2">
      <c r="A51" s="112"/>
      <c r="B51" s="20"/>
      <c r="C51" s="86"/>
      <c r="D51" s="85"/>
      <c r="E51" s="86"/>
      <c r="F51" s="85"/>
      <c r="G51" s="86"/>
      <c r="H51" s="85"/>
      <c r="I51" s="86"/>
      <c r="J51" s="9"/>
      <c r="K51" s="86"/>
      <c r="L51" s="84">
        <f t="shared" si="19"/>
        <v>0</v>
      </c>
      <c r="M51" s="84">
        <f t="shared" si="20"/>
        <v>0</v>
      </c>
      <c r="N51" s="50"/>
    </row>
    <row r="52" spans="1:14" x14ac:dyDescent="0.2">
      <c r="A52" s="112"/>
      <c r="B52" s="20"/>
      <c r="C52" s="86"/>
      <c r="D52" s="85"/>
      <c r="E52" s="86"/>
      <c r="F52" s="85"/>
      <c r="G52" s="86"/>
      <c r="H52" s="85"/>
      <c r="I52" s="86"/>
      <c r="J52" s="9"/>
      <c r="K52" s="86"/>
      <c r="L52" s="84">
        <f t="shared" si="19"/>
        <v>0</v>
      </c>
      <c r="M52" s="84">
        <f t="shared" si="20"/>
        <v>0</v>
      </c>
      <c r="N52" s="50"/>
    </row>
    <row r="53" spans="1:14" x14ac:dyDescent="0.2">
      <c r="A53" s="112"/>
      <c r="B53" s="20"/>
      <c r="C53" s="86"/>
      <c r="D53" s="85"/>
      <c r="E53" s="86"/>
      <c r="F53" s="85"/>
      <c r="G53" s="86"/>
      <c r="H53" s="85"/>
      <c r="I53" s="86"/>
      <c r="J53" s="9"/>
      <c r="K53" s="86"/>
      <c r="L53" s="84">
        <f t="shared" ref="L53:L55" si="21">SUM(B53,D53,F53,H53,J53)</f>
        <v>0</v>
      </c>
      <c r="M53" s="84">
        <f t="shared" ref="M53:M55" si="22">SUM(C53,E53,G53,I53,K53)</f>
        <v>0</v>
      </c>
      <c r="N53" s="50"/>
    </row>
    <row r="54" spans="1:14" x14ac:dyDescent="0.2">
      <c r="A54" s="112"/>
      <c r="B54" s="20"/>
      <c r="C54" s="86"/>
      <c r="D54" s="85"/>
      <c r="E54" s="86"/>
      <c r="F54" s="85"/>
      <c r="G54" s="86"/>
      <c r="H54" s="85"/>
      <c r="I54" s="86"/>
      <c r="J54" s="9"/>
      <c r="K54" s="86"/>
      <c r="L54" s="84">
        <f t="shared" si="21"/>
        <v>0</v>
      </c>
      <c r="M54" s="84">
        <f t="shared" si="22"/>
        <v>0</v>
      </c>
      <c r="N54" s="50"/>
    </row>
    <row r="55" spans="1:14" x14ac:dyDescent="0.2">
      <c r="A55" s="112"/>
      <c r="B55" s="20"/>
      <c r="C55" s="86"/>
      <c r="D55" s="85"/>
      <c r="E55" s="86"/>
      <c r="F55" s="85"/>
      <c r="G55" s="86"/>
      <c r="H55" s="85"/>
      <c r="I55" s="86"/>
      <c r="J55" s="9"/>
      <c r="K55" s="86"/>
      <c r="L55" s="84">
        <f t="shared" si="21"/>
        <v>0</v>
      </c>
      <c r="M55" s="84">
        <f t="shared" si="22"/>
        <v>0</v>
      </c>
      <c r="N55" s="50"/>
    </row>
    <row r="56" spans="1:14" x14ac:dyDescent="0.2">
      <c r="A56" s="112"/>
      <c r="B56" s="20"/>
      <c r="C56" s="86"/>
      <c r="D56" s="85"/>
      <c r="E56" s="86"/>
      <c r="F56" s="85"/>
      <c r="G56" s="86"/>
      <c r="H56" s="85"/>
      <c r="I56" s="86"/>
      <c r="J56" s="9"/>
      <c r="K56" s="86"/>
      <c r="L56" s="84">
        <f t="shared" si="19"/>
        <v>0</v>
      </c>
      <c r="M56" s="84">
        <f t="shared" si="20"/>
        <v>0</v>
      </c>
      <c r="N56" s="50"/>
    </row>
    <row r="57" spans="1:14" x14ac:dyDescent="0.2">
      <c r="A57" s="112"/>
      <c r="B57" s="20"/>
      <c r="C57" s="86"/>
      <c r="D57" s="85"/>
      <c r="E57" s="86"/>
      <c r="F57" s="85"/>
      <c r="G57" s="86"/>
      <c r="H57" s="85"/>
      <c r="I57" s="86"/>
      <c r="J57" s="9"/>
      <c r="K57" s="86"/>
      <c r="L57" s="84">
        <f t="shared" si="19"/>
        <v>0</v>
      </c>
      <c r="M57" s="84">
        <f t="shared" si="20"/>
        <v>0</v>
      </c>
      <c r="N57" s="50"/>
    </row>
    <row r="58" spans="1:14" x14ac:dyDescent="0.2">
      <c r="A58" s="112"/>
      <c r="B58" s="20"/>
      <c r="C58" s="86"/>
      <c r="D58" s="85"/>
      <c r="E58" s="86"/>
      <c r="F58" s="85"/>
      <c r="G58" s="86"/>
      <c r="H58" s="85"/>
      <c r="I58" s="86"/>
      <c r="J58" s="9"/>
      <c r="K58" s="86"/>
      <c r="L58" s="84">
        <f t="shared" si="19"/>
        <v>0</v>
      </c>
      <c r="M58" s="84">
        <f t="shared" si="20"/>
        <v>0</v>
      </c>
    </row>
    <row r="59" spans="1:14" x14ac:dyDescent="0.2">
      <c r="A59" s="21"/>
      <c r="B59" s="20"/>
      <c r="C59" s="86"/>
      <c r="D59" s="85"/>
      <c r="E59" s="86"/>
      <c r="F59" s="85"/>
      <c r="G59" s="86"/>
      <c r="H59" s="85"/>
      <c r="I59" s="86"/>
      <c r="J59" s="9"/>
      <c r="K59" s="86"/>
      <c r="L59" s="84">
        <f t="shared" si="19"/>
        <v>0</v>
      </c>
      <c r="M59" s="84">
        <f t="shared" si="20"/>
        <v>0</v>
      </c>
    </row>
    <row r="60" spans="1:14" x14ac:dyDescent="0.2">
      <c r="A60" s="13" t="s">
        <v>71</v>
      </c>
      <c r="B60" s="88">
        <f t="shared" ref="B60:M60" si="23">SUM(B46:B59)</f>
        <v>0</v>
      </c>
      <c r="C60" s="88">
        <f t="shared" si="23"/>
        <v>0</v>
      </c>
      <c r="D60" s="88">
        <f t="shared" si="23"/>
        <v>0</v>
      </c>
      <c r="E60" s="88">
        <f t="shared" si="23"/>
        <v>0</v>
      </c>
      <c r="F60" s="88">
        <f t="shared" si="23"/>
        <v>0</v>
      </c>
      <c r="G60" s="88">
        <f t="shared" si="23"/>
        <v>0</v>
      </c>
      <c r="H60" s="88">
        <f t="shared" ref="H60:I60" si="24">SUM(H46:H59)</f>
        <v>0</v>
      </c>
      <c r="I60" s="88">
        <f t="shared" si="24"/>
        <v>0</v>
      </c>
      <c r="J60" s="88">
        <f t="shared" ref="J60:K60" si="25">SUM(J46:J59)</f>
        <v>0</v>
      </c>
      <c r="K60" s="88">
        <f t="shared" si="25"/>
        <v>0</v>
      </c>
      <c r="L60" s="88">
        <f>SUM(L46:L59)</f>
        <v>0</v>
      </c>
      <c r="M60" s="88">
        <f t="shared" si="23"/>
        <v>0</v>
      </c>
    </row>
    <row r="61" spans="1:14" x14ac:dyDescent="0.2">
      <c r="A61" s="7" t="s">
        <v>83</v>
      </c>
      <c r="B61" s="164"/>
      <c r="C61" s="90"/>
      <c r="D61" s="89"/>
      <c r="E61" s="90"/>
      <c r="F61" s="89"/>
      <c r="G61" s="90"/>
      <c r="H61" s="89"/>
      <c r="I61" s="90"/>
      <c r="J61" s="89"/>
      <c r="K61" s="90"/>
      <c r="L61" s="84"/>
      <c r="M61" s="84"/>
    </row>
    <row r="62" spans="1:14" x14ac:dyDescent="0.2">
      <c r="A62" s="21" t="s">
        <v>84</v>
      </c>
      <c r="B62" s="20"/>
      <c r="C62" s="86"/>
      <c r="D62" s="85"/>
      <c r="E62" s="86"/>
      <c r="F62" s="85"/>
      <c r="G62" s="86"/>
      <c r="H62" s="85"/>
      <c r="I62" s="86"/>
      <c r="J62" s="9"/>
      <c r="K62" s="86"/>
      <c r="L62" s="84">
        <f t="shared" ref="L62:M64" si="26">SUM(B62,D62,F62,H62,J62)</f>
        <v>0</v>
      </c>
      <c r="M62" s="84">
        <f t="shared" si="26"/>
        <v>0</v>
      </c>
      <c r="N62" s="50"/>
    </row>
    <row r="63" spans="1:14" x14ac:dyDescent="0.2">
      <c r="A63" s="21"/>
      <c r="B63" s="20"/>
      <c r="C63" s="86"/>
      <c r="D63" s="85"/>
      <c r="E63" s="86"/>
      <c r="F63" s="85"/>
      <c r="G63" s="86"/>
      <c r="H63" s="85"/>
      <c r="I63" s="86"/>
      <c r="J63" s="9"/>
      <c r="K63" s="86"/>
      <c r="L63" s="84">
        <f t="shared" si="26"/>
        <v>0</v>
      </c>
      <c r="M63" s="84">
        <f t="shared" si="26"/>
        <v>0</v>
      </c>
    </row>
    <row r="64" spans="1:14" x14ac:dyDescent="0.2">
      <c r="A64" s="21"/>
      <c r="B64" s="20"/>
      <c r="C64" s="86"/>
      <c r="D64" s="85"/>
      <c r="E64" s="86"/>
      <c r="F64" s="85"/>
      <c r="G64" s="86"/>
      <c r="H64" s="85"/>
      <c r="I64" s="86"/>
      <c r="J64" s="9"/>
      <c r="K64" s="86"/>
      <c r="L64" s="84">
        <f t="shared" si="26"/>
        <v>0</v>
      </c>
      <c r="M64" s="84">
        <f t="shared" si="26"/>
        <v>0</v>
      </c>
    </row>
    <row r="65" spans="1:14" x14ac:dyDescent="0.2">
      <c r="A65" s="21"/>
      <c r="B65" s="20"/>
      <c r="C65" s="86"/>
      <c r="D65" s="85"/>
      <c r="E65" s="86"/>
      <c r="F65" s="85"/>
      <c r="G65" s="86"/>
      <c r="H65" s="85"/>
      <c r="I65" s="86"/>
      <c r="J65" s="9"/>
      <c r="K65" s="86"/>
      <c r="L65" s="84">
        <f t="shared" ref="L65:L73" si="27">SUM(B65,D65,F65,H65,J65)</f>
        <v>0</v>
      </c>
      <c r="M65" s="84">
        <f t="shared" ref="M65:M73" si="28">SUM(C65,E65,G65,I65,K65)</f>
        <v>0</v>
      </c>
    </row>
    <row r="66" spans="1:14" x14ac:dyDescent="0.2">
      <c r="A66" s="21"/>
      <c r="B66" s="20"/>
      <c r="C66" s="86"/>
      <c r="D66" s="85"/>
      <c r="E66" s="86"/>
      <c r="F66" s="85"/>
      <c r="G66" s="86"/>
      <c r="H66" s="85"/>
      <c r="I66" s="86"/>
      <c r="J66" s="9"/>
      <c r="K66" s="86"/>
      <c r="L66" s="84">
        <f t="shared" si="27"/>
        <v>0</v>
      </c>
      <c r="M66" s="84">
        <f t="shared" si="28"/>
        <v>0</v>
      </c>
    </row>
    <row r="67" spans="1:14" x14ac:dyDescent="0.2">
      <c r="A67" s="21"/>
      <c r="B67" s="20"/>
      <c r="C67" s="86"/>
      <c r="D67" s="85"/>
      <c r="E67" s="86"/>
      <c r="F67" s="85"/>
      <c r="G67" s="86"/>
      <c r="H67" s="85"/>
      <c r="I67" s="86"/>
      <c r="J67" s="9"/>
      <c r="K67" s="86"/>
      <c r="L67" s="84">
        <f t="shared" si="27"/>
        <v>0</v>
      </c>
      <c r="M67" s="84">
        <f t="shared" si="28"/>
        <v>0</v>
      </c>
    </row>
    <row r="68" spans="1:14" x14ac:dyDescent="0.2">
      <c r="A68" s="21"/>
      <c r="B68" s="20"/>
      <c r="C68" s="86"/>
      <c r="D68" s="85"/>
      <c r="E68" s="86"/>
      <c r="F68" s="85"/>
      <c r="G68" s="86"/>
      <c r="H68" s="85"/>
      <c r="I68" s="86"/>
      <c r="J68" s="9"/>
      <c r="K68" s="86"/>
      <c r="L68" s="84">
        <f t="shared" ref="L68:L69" si="29">SUM(B68,D68,F68,H68,J68)</f>
        <v>0</v>
      </c>
      <c r="M68" s="84">
        <f t="shared" ref="M68:M69" si="30">SUM(C68,E68,G68,I68,K68)</f>
        <v>0</v>
      </c>
    </row>
    <row r="69" spans="1:14" x14ac:dyDescent="0.2">
      <c r="A69" s="21"/>
      <c r="B69" s="20"/>
      <c r="C69" s="86"/>
      <c r="D69" s="85"/>
      <c r="E69" s="86"/>
      <c r="F69" s="85"/>
      <c r="G69" s="86"/>
      <c r="H69" s="85"/>
      <c r="I69" s="86"/>
      <c r="J69" s="9"/>
      <c r="K69" s="86"/>
      <c r="L69" s="84">
        <f t="shared" si="29"/>
        <v>0</v>
      </c>
      <c r="M69" s="84">
        <f t="shared" si="30"/>
        <v>0</v>
      </c>
    </row>
    <row r="70" spans="1:14" x14ac:dyDescent="0.2">
      <c r="A70" s="21"/>
      <c r="B70" s="20"/>
      <c r="C70" s="86"/>
      <c r="D70" s="85"/>
      <c r="E70" s="86"/>
      <c r="F70" s="85"/>
      <c r="G70" s="86"/>
      <c r="H70" s="85"/>
      <c r="I70" s="86"/>
      <c r="J70" s="9"/>
      <c r="K70" s="86"/>
      <c r="L70" s="84">
        <f t="shared" si="27"/>
        <v>0</v>
      </c>
      <c r="M70" s="84">
        <f t="shared" si="28"/>
        <v>0</v>
      </c>
    </row>
    <row r="71" spans="1:14" x14ac:dyDescent="0.2">
      <c r="A71" s="21"/>
      <c r="B71" s="20"/>
      <c r="C71" s="86"/>
      <c r="D71" s="85"/>
      <c r="E71" s="86"/>
      <c r="F71" s="85"/>
      <c r="G71" s="86"/>
      <c r="H71" s="85"/>
      <c r="I71" s="86"/>
      <c r="J71" s="9"/>
      <c r="K71" s="86"/>
      <c r="L71" s="84">
        <f t="shared" si="27"/>
        <v>0</v>
      </c>
      <c r="M71" s="84">
        <f t="shared" si="28"/>
        <v>0</v>
      </c>
    </row>
    <row r="72" spans="1:14" x14ac:dyDescent="0.2">
      <c r="A72" s="21"/>
      <c r="B72" s="20"/>
      <c r="C72" s="86"/>
      <c r="D72" s="85"/>
      <c r="E72" s="86"/>
      <c r="F72" s="85"/>
      <c r="G72" s="86"/>
      <c r="H72" s="85"/>
      <c r="I72" s="86"/>
      <c r="J72" s="9"/>
      <c r="K72" s="86"/>
      <c r="L72" s="84">
        <f t="shared" si="27"/>
        <v>0</v>
      </c>
      <c r="M72" s="84">
        <f t="shared" si="28"/>
        <v>0</v>
      </c>
      <c r="N72" s="50"/>
    </row>
    <row r="73" spans="1:14" x14ac:dyDescent="0.2">
      <c r="A73" s="21"/>
      <c r="B73" s="20"/>
      <c r="C73" s="86"/>
      <c r="D73" s="85"/>
      <c r="E73" s="86"/>
      <c r="F73" s="85"/>
      <c r="G73" s="86"/>
      <c r="H73" s="85"/>
      <c r="I73" s="86"/>
      <c r="J73" s="9"/>
      <c r="K73" s="86"/>
      <c r="L73" s="84">
        <f t="shared" si="27"/>
        <v>0</v>
      </c>
      <c r="M73" s="84">
        <f t="shared" si="28"/>
        <v>0</v>
      </c>
    </row>
    <row r="74" spans="1:14" x14ac:dyDescent="0.2">
      <c r="A74" s="13" t="s">
        <v>71</v>
      </c>
      <c r="B74" s="88">
        <f t="shared" ref="B74:M74" si="31">SUM(B62:B73)</f>
        <v>0</v>
      </c>
      <c r="C74" s="87">
        <f t="shared" si="31"/>
        <v>0</v>
      </c>
      <c r="D74" s="87">
        <f t="shared" si="31"/>
        <v>0</v>
      </c>
      <c r="E74" s="87">
        <f t="shared" si="31"/>
        <v>0</v>
      </c>
      <c r="F74" s="87">
        <f t="shared" si="31"/>
        <v>0</v>
      </c>
      <c r="G74" s="87">
        <f t="shared" si="31"/>
        <v>0</v>
      </c>
      <c r="H74" s="87">
        <f t="shared" si="31"/>
        <v>0</v>
      </c>
      <c r="I74" s="87">
        <f t="shared" si="31"/>
        <v>0</v>
      </c>
      <c r="J74" s="87">
        <f t="shared" si="31"/>
        <v>0</v>
      </c>
      <c r="K74" s="87">
        <f t="shared" si="31"/>
        <v>0</v>
      </c>
      <c r="L74" s="87">
        <f t="shared" si="31"/>
        <v>0</v>
      </c>
      <c r="M74" s="87">
        <f t="shared" si="31"/>
        <v>0</v>
      </c>
    </row>
    <row r="75" spans="1:14" x14ac:dyDescent="0.2">
      <c r="A75" s="7" t="s">
        <v>85</v>
      </c>
      <c r="B75" s="164"/>
      <c r="C75" s="90"/>
      <c r="D75" s="89"/>
      <c r="E75" s="90"/>
      <c r="F75" s="89"/>
      <c r="G75" s="90"/>
      <c r="H75" s="89"/>
      <c r="I75" s="90"/>
      <c r="J75" s="89"/>
      <c r="K75" s="90"/>
      <c r="L75" s="84"/>
      <c r="M75" s="84"/>
    </row>
    <row r="76" spans="1:14" x14ac:dyDescent="0.2">
      <c r="A76" s="21" t="s">
        <v>86</v>
      </c>
      <c r="B76" s="20"/>
      <c r="C76" s="86"/>
      <c r="D76" s="85"/>
      <c r="E76" s="86"/>
      <c r="F76" s="85"/>
      <c r="G76" s="86"/>
      <c r="H76" s="85"/>
      <c r="I76" s="86"/>
      <c r="J76" s="9"/>
      <c r="K76" s="86"/>
      <c r="L76" s="84">
        <f t="shared" ref="L76:M78" si="32">SUM(B76,D76,F76,H76,J76)</f>
        <v>0</v>
      </c>
      <c r="M76" s="84">
        <f t="shared" si="32"/>
        <v>0</v>
      </c>
    </row>
    <row r="77" spans="1:14" x14ac:dyDescent="0.2">
      <c r="A77" s="21"/>
      <c r="B77" s="20"/>
      <c r="C77" s="86"/>
      <c r="D77" s="85"/>
      <c r="E77" s="86"/>
      <c r="F77" s="85"/>
      <c r="G77" s="86"/>
      <c r="H77" s="85"/>
      <c r="I77" s="86"/>
      <c r="J77" s="9"/>
      <c r="K77" s="86"/>
      <c r="L77" s="84">
        <f t="shared" si="32"/>
        <v>0</v>
      </c>
      <c r="M77" s="84">
        <f t="shared" si="32"/>
        <v>0</v>
      </c>
      <c r="N77" s="50"/>
    </row>
    <row r="78" spans="1:14" x14ac:dyDescent="0.2">
      <c r="A78" s="21"/>
      <c r="B78" s="20"/>
      <c r="C78" s="86"/>
      <c r="D78" s="85"/>
      <c r="E78" s="86"/>
      <c r="F78" s="85"/>
      <c r="G78" s="86"/>
      <c r="H78" s="85"/>
      <c r="I78" s="86"/>
      <c r="J78" s="9"/>
      <c r="K78" s="86"/>
      <c r="L78" s="84">
        <f t="shared" si="32"/>
        <v>0</v>
      </c>
      <c r="M78" s="84">
        <f t="shared" si="32"/>
        <v>0</v>
      </c>
      <c r="N78" s="50"/>
    </row>
    <row r="79" spans="1:14" x14ac:dyDescent="0.2">
      <c r="A79" s="21"/>
      <c r="B79" s="20"/>
      <c r="C79" s="86"/>
      <c r="D79" s="85"/>
      <c r="E79" s="86"/>
      <c r="F79" s="85"/>
      <c r="G79" s="86"/>
      <c r="H79" s="85"/>
      <c r="I79" s="86"/>
      <c r="J79" s="9"/>
      <c r="K79" s="86"/>
      <c r="L79" s="84">
        <f t="shared" ref="L79:L89" si="33">SUM(B79,D79,F79,H79,J79)</f>
        <v>0</v>
      </c>
      <c r="M79" s="84">
        <f t="shared" ref="M79:M89" si="34">SUM(C79,E79,G79,I79,K79)</f>
        <v>0</v>
      </c>
      <c r="N79" s="50"/>
    </row>
    <row r="80" spans="1:14" x14ac:dyDescent="0.2">
      <c r="A80" s="21"/>
      <c r="B80" s="20"/>
      <c r="C80" s="86"/>
      <c r="D80" s="85"/>
      <c r="E80" s="86"/>
      <c r="F80" s="85"/>
      <c r="G80" s="86"/>
      <c r="H80" s="85"/>
      <c r="I80" s="86"/>
      <c r="J80" s="9"/>
      <c r="K80" s="86"/>
      <c r="L80" s="84">
        <f t="shared" si="33"/>
        <v>0</v>
      </c>
      <c r="M80" s="84">
        <f t="shared" si="34"/>
        <v>0</v>
      </c>
      <c r="N80" s="50"/>
    </row>
    <row r="81" spans="1:13" x14ac:dyDescent="0.2">
      <c r="A81" s="21"/>
      <c r="B81" s="20"/>
      <c r="C81" s="86"/>
      <c r="D81" s="85"/>
      <c r="E81" s="86"/>
      <c r="F81" s="85"/>
      <c r="G81" s="86"/>
      <c r="H81" s="85"/>
      <c r="I81" s="86"/>
      <c r="J81" s="9"/>
      <c r="K81" s="86"/>
      <c r="L81" s="84">
        <f t="shared" ref="L81:L82" si="35">SUM(B81,D81,F81,H81,J81)</f>
        <v>0</v>
      </c>
      <c r="M81" s="84">
        <f t="shared" ref="M81:M82" si="36">SUM(C81,E81,G81,I81,K81)</f>
        <v>0</v>
      </c>
    </row>
    <row r="82" spans="1:13" x14ac:dyDescent="0.2">
      <c r="A82" s="21"/>
      <c r="B82" s="20"/>
      <c r="C82" s="86"/>
      <c r="D82" s="85"/>
      <c r="E82" s="86"/>
      <c r="F82" s="85"/>
      <c r="G82" s="86"/>
      <c r="H82" s="85"/>
      <c r="I82" s="86"/>
      <c r="J82" s="9"/>
      <c r="K82" s="86"/>
      <c r="L82" s="84">
        <f t="shared" si="35"/>
        <v>0</v>
      </c>
      <c r="M82" s="84">
        <f t="shared" si="36"/>
        <v>0</v>
      </c>
    </row>
    <row r="83" spans="1:13" x14ac:dyDescent="0.2">
      <c r="A83" s="22"/>
      <c r="B83" s="20"/>
      <c r="C83" s="86"/>
      <c r="D83" s="85"/>
      <c r="E83" s="86"/>
      <c r="F83" s="85"/>
      <c r="G83" s="86"/>
      <c r="H83" s="85"/>
      <c r="I83" s="86"/>
      <c r="J83" s="9"/>
      <c r="K83" s="86"/>
      <c r="L83" s="84">
        <f>SUM(B83,D83,F83,H83,J83)</f>
        <v>0</v>
      </c>
      <c r="M83" s="84">
        <f>SUM(C83,E83,G83,I83,K83)</f>
        <v>0</v>
      </c>
    </row>
    <row r="84" spans="1:13" x14ac:dyDescent="0.2">
      <c r="A84" s="21"/>
      <c r="B84" s="20"/>
      <c r="C84" s="86"/>
      <c r="D84" s="85"/>
      <c r="E84" s="86"/>
      <c r="F84" s="85"/>
      <c r="G84" s="86"/>
      <c r="H84" s="85"/>
      <c r="I84" s="86"/>
      <c r="J84" s="9"/>
      <c r="K84" s="86"/>
      <c r="L84" s="84">
        <f t="shared" si="33"/>
        <v>0</v>
      </c>
      <c r="M84" s="84">
        <f t="shared" si="34"/>
        <v>0</v>
      </c>
    </row>
    <row r="85" spans="1:13" x14ac:dyDescent="0.2">
      <c r="A85" s="21"/>
      <c r="B85" s="20"/>
      <c r="C85" s="86"/>
      <c r="D85" s="85"/>
      <c r="E85" s="86"/>
      <c r="F85" s="85"/>
      <c r="G85" s="86"/>
      <c r="H85" s="85"/>
      <c r="I85" s="86"/>
      <c r="J85" s="9"/>
      <c r="K85" s="86"/>
      <c r="L85" s="84">
        <f t="shared" si="33"/>
        <v>0</v>
      </c>
      <c r="M85" s="84">
        <f t="shared" si="34"/>
        <v>0</v>
      </c>
    </row>
    <row r="86" spans="1:13" x14ac:dyDescent="0.2">
      <c r="A86" s="22"/>
      <c r="B86" s="20"/>
      <c r="C86" s="86"/>
      <c r="D86" s="85"/>
      <c r="E86" s="86"/>
      <c r="F86" s="85"/>
      <c r="G86" s="86"/>
      <c r="H86" s="85"/>
      <c r="I86" s="86"/>
      <c r="J86" s="9"/>
      <c r="K86" s="86"/>
      <c r="L86" s="84">
        <f>SUM(B86,D86,F86,H86,J86)</f>
        <v>0</v>
      </c>
      <c r="M86" s="84">
        <f>SUM(C86,E86,G86,I86,K86)</f>
        <v>0</v>
      </c>
    </row>
    <row r="87" spans="1:13" x14ac:dyDescent="0.2">
      <c r="A87" s="22"/>
      <c r="B87" s="20"/>
      <c r="C87" s="86"/>
      <c r="D87" s="85"/>
      <c r="E87" s="86"/>
      <c r="F87" s="85"/>
      <c r="G87" s="86"/>
      <c r="H87" s="85"/>
      <c r="I87" s="86"/>
      <c r="J87" s="9"/>
      <c r="K87" s="86"/>
      <c r="L87" s="84">
        <f>SUM(B87,D87,F87,H87,J87)</f>
        <v>0</v>
      </c>
      <c r="M87" s="84">
        <f>SUM(C87,E87,G87,I87,K87)</f>
        <v>0</v>
      </c>
    </row>
    <row r="88" spans="1:13" x14ac:dyDescent="0.2">
      <c r="A88" s="21"/>
      <c r="B88" s="20"/>
      <c r="C88" s="86"/>
      <c r="D88" s="85"/>
      <c r="E88" s="86"/>
      <c r="F88" s="85"/>
      <c r="G88" s="86"/>
      <c r="H88" s="85"/>
      <c r="I88" s="86"/>
      <c r="J88" s="9"/>
      <c r="K88" s="86"/>
      <c r="L88" s="84">
        <f t="shared" si="33"/>
        <v>0</v>
      </c>
      <c r="M88" s="84">
        <f t="shared" si="34"/>
        <v>0</v>
      </c>
    </row>
    <row r="89" spans="1:13" x14ac:dyDescent="0.2">
      <c r="A89" s="165" t="s">
        <v>87</v>
      </c>
      <c r="B89" s="159"/>
      <c r="C89" s="86"/>
      <c r="D89" s="85"/>
      <c r="E89" s="86"/>
      <c r="F89" s="85"/>
      <c r="G89" s="86"/>
      <c r="H89" s="85"/>
      <c r="I89" s="86"/>
      <c r="J89" s="85"/>
      <c r="K89" s="85"/>
      <c r="L89" s="84">
        <f t="shared" si="33"/>
        <v>0</v>
      </c>
      <c r="M89" s="84">
        <f t="shared" si="34"/>
        <v>0</v>
      </c>
    </row>
    <row r="90" spans="1:13" x14ac:dyDescent="0.2">
      <c r="A90" s="13" t="s">
        <v>71</v>
      </c>
      <c r="B90" s="88">
        <f t="shared" ref="B90:M90" si="37">SUM(B76:B89)</f>
        <v>0</v>
      </c>
      <c r="C90" s="88">
        <f t="shared" si="37"/>
        <v>0</v>
      </c>
      <c r="D90" s="88">
        <f t="shared" si="37"/>
        <v>0</v>
      </c>
      <c r="E90" s="88">
        <f t="shared" si="37"/>
        <v>0</v>
      </c>
      <c r="F90" s="88">
        <f t="shared" si="37"/>
        <v>0</v>
      </c>
      <c r="G90" s="88">
        <f t="shared" si="37"/>
        <v>0</v>
      </c>
      <c r="H90" s="88">
        <f t="shared" ref="H90:I90" si="38">SUM(H76:H89)</f>
        <v>0</v>
      </c>
      <c r="I90" s="88">
        <f t="shared" si="38"/>
        <v>0</v>
      </c>
      <c r="J90" s="88">
        <f t="shared" ref="J90:K90" si="39">SUM(J76:J89)</f>
        <v>0</v>
      </c>
      <c r="K90" s="88">
        <f t="shared" si="39"/>
        <v>0</v>
      </c>
      <c r="L90" s="88">
        <f>SUM(L76:L89)</f>
        <v>0</v>
      </c>
      <c r="M90" s="88">
        <f t="shared" si="37"/>
        <v>0</v>
      </c>
    </row>
    <row r="91" spans="1:13" ht="13.5" thickBot="1" x14ac:dyDescent="0.25">
      <c r="A91" s="18" t="s">
        <v>88</v>
      </c>
      <c r="B91" s="91">
        <f>'Staff costs'!F34</f>
        <v>0</v>
      </c>
      <c r="C91" s="91">
        <f>'Staff costs'!G34</f>
        <v>0</v>
      </c>
      <c r="D91" s="91">
        <f>'Staff costs'!I34</f>
        <v>0</v>
      </c>
      <c r="E91" s="91">
        <f>'Staff costs'!J34</f>
        <v>0</v>
      </c>
      <c r="F91" s="91">
        <f>'Staff costs'!L34</f>
        <v>0</v>
      </c>
      <c r="G91" s="91">
        <f>'Staff costs'!M34</f>
        <v>0</v>
      </c>
      <c r="H91" s="91">
        <f>'Staff costs'!O34</f>
        <v>0</v>
      </c>
      <c r="I91" s="91">
        <f>'Staff costs'!P34</f>
        <v>0</v>
      </c>
      <c r="J91" s="91">
        <f>'Staff costs'!R34</f>
        <v>0</v>
      </c>
      <c r="K91" s="91">
        <f>'Staff costs'!S34</f>
        <v>0</v>
      </c>
      <c r="L91" s="91">
        <f>'Staff costs'!U34</f>
        <v>0</v>
      </c>
      <c r="M91" s="91">
        <f>'Staff costs'!V34</f>
        <v>0</v>
      </c>
    </row>
    <row r="92" spans="1:13" ht="13.5" thickTop="1" x14ac:dyDescent="0.2">
      <c r="A92" s="16" t="s">
        <v>89</v>
      </c>
      <c r="B92" s="92">
        <f t="shared" ref="B92:M92" si="40">SUM(B16,B31,B44,B60,B74,B90,B91)</f>
        <v>0</v>
      </c>
      <c r="C92" s="92">
        <f t="shared" si="40"/>
        <v>0</v>
      </c>
      <c r="D92" s="92">
        <f t="shared" si="40"/>
        <v>0</v>
      </c>
      <c r="E92" s="92">
        <f t="shared" si="40"/>
        <v>0</v>
      </c>
      <c r="F92" s="92">
        <f t="shared" si="40"/>
        <v>0</v>
      </c>
      <c r="G92" s="92">
        <f t="shared" si="40"/>
        <v>0</v>
      </c>
      <c r="H92" s="92">
        <f t="shared" si="40"/>
        <v>0</v>
      </c>
      <c r="I92" s="92">
        <f t="shared" si="40"/>
        <v>0</v>
      </c>
      <c r="J92" s="92">
        <f t="shared" si="40"/>
        <v>0</v>
      </c>
      <c r="K92" s="92">
        <f t="shared" si="40"/>
        <v>0</v>
      </c>
      <c r="L92" s="92">
        <f t="shared" si="40"/>
        <v>0</v>
      </c>
      <c r="M92" s="92">
        <f t="shared" si="40"/>
        <v>0</v>
      </c>
    </row>
    <row r="93" spans="1:13" x14ac:dyDescent="0.2">
      <c r="M93" s="50"/>
    </row>
    <row r="94" spans="1:13" x14ac:dyDescent="0.2">
      <c r="A94" s="27" t="s">
        <v>90</v>
      </c>
    </row>
    <row r="95" spans="1:13" x14ac:dyDescent="0.2">
      <c r="M95" s="50"/>
    </row>
  </sheetData>
  <sheetProtection algorithmName="SHA-512" hashValue="sWQobjleMPtuoLjrHT9MTBsG1ECfNrmNyMZedefGCDlMfy84yMKXoVkjLJKajq/7pEPuP2iFb3xEWXCEMzrxoQ==" saltValue="0LS+V8ubHqOiyHus4nthUQ==" spinCount="100000" sheet="1" selectLockedCells="1"/>
  <protectedRanges>
    <protectedRange password="DF93" sqref="A46:A47 A27:K30 A18:A19 A7:A15 A84:A85 A76:A82 A89:K89 C7:I15 K7:K15 A24:A26 C18:I26 K18:K26 A33:A43 C33:I43 K33:K43 A49:A59 C46:I59 K46:K59 A62:A73 C62:I73 K62:K73 A88 C76:I88 K76:K88" name="Range1"/>
    <protectedRange sqref="B7:B15 B18:B26 B33:B43 B46:B59 B62:B73 B76:B88" name="Range2"/>
    <protectedRange sqref="J7:J15 J18:J26 J33:J43 J46:J59 J62:J73 J76:J88" name="Range2_1"/>
  </protectedRanges>
  <mergeCells count="6">
    <mergeCell ref="L4:M4"/>
    <mergeCell ref="B4:C4"/>
    <mergeCell ref="D4:E4"/>
    <mergeCell ref="F4:G4"/>
    <mergeCell ref="J4:K4"/>
    <mergeCell ref="H4:I4"/>
  </mergeCells>
  <phoneticPr fontId="0" type="noConversion"/>
  <conditionalFormatting sqref="B90:G90 B16:G16 B31:G31 B60:G60 L90:M90 B44:G44 B74:G74 L6:M10 L86:M87 L24:M52 L14:M18 L56:M67 L70:M75">
    <cfRule type="cellIs" dxfId="50" priority="43" stopIfTrue="1" operator="equal">
      <formula>0</formula>
    </cfRule>
  </conditionalFormatting>
  <conditionalFormatting sqref="J90:K90 J16:K16 J31:K31 J60:K60">
    <cfRule type="cellIs" dxfId="49" priority="35" stopIfTrue="1" operator="equal">
      <formula>0</formula>
    </cfRule>
  </conditionalFormatting>
  <conditionalFormatting sqref="H90:I90 H16:I16 H31:I31 H60:I60">
    <cfRule type="cellIs" dxfId="48" priority="34" stopIfTrue="1" operator="equal">
      <formula>0</formula>
    </cfRule>
  </conditionalFormatting>
  <conditionalFormatting sqref="H44">
    <cfRule type="cellIs" dxfId="47" priority="33" stopIfTrue="1" operator="equal">
      <formula>0</formula>
    </cfRule>
  </conditionalFormatting>
  <conditionalFormatting sqref="I44">
    <cfRule type="cellIs" dxfId="46" priority="32" stopIfTrue="1" operator="equal">
      <formula>0</formula>
    </cfRule>
  </conditionalFormatting>
  <conditionalFormatting sqref="J44">
    <cfRule type="cellIs" dxfId="45" priority="31" stopIfTrue="1" operator="equal">
      <formula>0</formula>
    </cfRule>
  </conditionalFormatting>
  <conditionalFormatting sqref="K44">
    <cfRule type="cellIs" dxfId="44" priority="30" stopIfTrue="1" operator="equal">
      <formula>0</formula>
    </cfRule>
  </conditionalFormatting>
  <conditionalFormatting sqref="L76:M76 L79:M79 L85:M85 L88:M88">
    <cfRule type="cellIs" dxfId="43" priority="29" stopIfTrue="1" operator="equal">
      <formula>0</formula>
    </cfRule>
  </conditionalFormatting>
  <conditionalFormatting sqref="L77:M78 L80:M80 L89:M89 L84:M84">
    <cfRule type="cellIs" dxfId="42" priority="28" stopIfTrue="1" operator="equal">
      <formula>0</formula>
    </cfRule>
  </conditionalFormatting>
  <conditionalFormatting sqref="H74">
    <cfRule type="cellIs" dxfId="41" priority="22" stopIfTrue="1" operator="equal">
      <formula>0</formula>
    </cfRule>
  </conditionalFormatting>
  <conditionalFormatting sqref="I74">
    <cfRule type="cellIs" dxfId="40" priority="21" stopIfTrue="1" operator="equal">
      <formula>0</formula>
    </cfRule>
  </conditionalFormatting>
  <conditionalFormatting sqref="J74">
    <cfRule type="cellIs" dxfId="39" priority="20" stopIfTrue="1" operator="equal">
      <formula>0</formula>
    </cfRule>
  </conditionalFormatting>
  <conditionalFormatting sqref="K74">
    <cfRule type="cellIs" dxfId="38" priority="19" stopIfTrue="1" operator="equal">
      <formula>0</formula>
    </cfRule>
  </conditionalFormatting>
  <conditionalFormatting sqref="L19">
    <cfRule type="cellIs" dxfId="37" priority="16" stopIfTrue="1" operator="equal">
      <formula>0</formula>
    </cfRule>
  </conditionalFormatting>
  <conditionalFormatting sqref="L23">
    <cfRule type="cellIs" dxfId="36" priority="15" stopIfTrue="1" operator="equal">
      <formula>0</formula>
    </cfRule>
  </conditionalFormatting>
  <conditionalFormatting sqref="M19">
    <cfRule type="cellIs" dxfId="35" priority="14" stopIfTrue="1" operator="equal">
      <formula>0</formula>
    </cfRule>
  </conditionalFormatting>
  <conditionalFormatting sqref="M23">
    <cfRule type="cellIs" dxfId="34" priority="13" stopIfTrue="1" operator="equal">
      <formula>0</formula>
    </cfRule>
  </conditionalFormatting>
  <conditionalFormatting sqref="L11:M13">
    <cfRule type="cellIs" dxfId="33" priority="12" stopIfTrue="1" operator="equal">
      <formula>0</formula>
    </cfRule>
  </conditionalFormatting>
  <conditionalFormatting sqref="L22">
    <cfRule type="cellIs" dxfId="32" priority="11" stopIfTrue="1" operator="equal">
      <formula>0</formula>
    </cfRule>
  </conditionalFormatting>
  <conditionalFormatting sqref="M22">
    <cfRule type="cellIs" dxfId="31" priority="10" stopIfTrue="1" operator="equal">
      <formula>0</formula>
    </cfRule>
  </conditionalFormatting>
  <conditionalFormatting sqref="L21">
    <cfRule type="cellIs" dxfId="30" priority="9" stopIfTrue="1" operator="equal">
      <formula>0</formula>
    </cfRule>
  </conditionalFormatting>
  <conditionalFormatting sqref="M21">
    <cfRule type="cellIs" dxfId="29" priority="8" stopIfTrue="1" operator="equal">
      <formula>0</formula>
    </cfRule>
  </conditionalFormatting>
  <conditionalFormatting sqref="L20">
    <cfRule type="cellIs" dxfId="28" priority="7" stopIfTrue="1" operator="equal">
      <formula>0</formula>
    </cfRule>
  </conditionalFormatting>
  <conditionalFormatting sqref="M20">
    <cfRule type="cellIs" dxfId="27" priority="6" stopIfTrue="1" operator="equal">
      <formula>0</formula>
    </cfRule>
  </conditionalFormatting>
  <conditionalFormatting sqref="L53:M55">
    <cfRule type="cellIs" dxfId="26" priority="5" stopIfTrue="1" operator="equal">
      <formula>0</formula>
    </cfRule>
  </conditionalFormatting>
  <conditionalFormatting sqref="L68:M69">
    <cfRule type="cellIs" dxfId="25" priority="4" stopIfTrue="1" operator="equal">
      <formula>0</formula>
    </cfRule>
  </conditionalFormatting>
  <conditionalFormatting sqref="L83:M83">
    <cfRule type="cellIs" dxfId="24" priority="3" stopIfTrue="1" operator="equal">
      <formula>0</formula>
    </cfRule>
  </conditionalFormatting>
  <conditionalFormatting sqref="L82:M82">
    <cfRule type="cellIs" dxfId="23" priority="2" stopIfTrue="1" operator="equal">
      <formula>0</formula>
    </cfRule>
  </conditionalFormatting>
  <conditionalFormatting sqref="L81:M81">
    <cfRule type="cellIs" dxfId="22" priority="1" stopIfTrue="1" operator="equal">
      <formula>0</formula>
    </cfRule>
  </conditionalFormatting>
  <pageMargins left="0.48" right="0.75" top="0.33" bottom="0.23" header="0.5" footer="0.5"/>
  <pageSetup paperSize="9" scale="10" orientation="landscape" r:id="rId1"/>
  <headerFooter alignWithMargins="0">
    <oddFooter>&amp;LCVYKPJX34U6M-758972186-310511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BEE92-939A-417D-83B6-5AEA934B353D}">
  <dimension ref="A1:M92"/>
  <sheetViews>
    <sheetView showRuler="0" topLeftCell="A36" zoomScale="70" zoomScaleNormal="70" zoomScaleSheetLayoutView="400" zoomScalePageLayoutView="90" workbookViewId="0">
      <selection activeCell="G21" sqref="G21"/>
    </sheetView>
  </sheetViews>
  <sheetFormatPr defaultColWidth="9.140625" defaultRowHeight="14.25" customHeight="1" x14ac:dyDescent="0.2"/>
  <cols>
    <col min="1" max="1" width="43.140625" customWidth="1"/>
    <col min="2" max="13" width="13.42578125" customWidth="1"/>
  </cols>
  <sheetData>
    <row r="1" spans="1:13" ht="18" x14ac:dyDescent="0.25">
      <c r="C1" s="26" t="s">
        <v>91</v>
      </c>
    </row>
    <row r="2" spans="1:13" ht="15" x14ac:dyDescent="0.2">
      <c r="A2" s="34" t="s">
        <v>47</v>
      </c>
      <c r="B2">
        <f>Summary!B7</f>
        <v>0</v>
      </c>
    </row>
    <row r="4" spans="1:13" ht="12.75" x14ac:dyDescent="0.2">
      <c r="A4" s="3" t="s">
        <v>62</v>
      </c>
      <c r="B4" s="200" t="str">
        <f>Summary!B16</f>
        <v>2025/26</v>
      </c>
      <c r="C4" s="202"/>
      <c r="D4" s="201" t="str">
        <f>Summary!C16</f>
        <v>2026/27</v>
      </c>
      <c r="E4" s="202"/>
      <c r="F4" s="201" t="str">
        <f>Summary!D16</f>
        <v>2027/28</v>
      </c>
      <c r="G4" s="202"/>
      <c r="H4" s="201" t="str">
        <f>Summary!E16</f>
        <v>2028/29</v>
      </c>
      <c r="I4" s="202"/>
      <c r="J4" s="201" t="str">
        <f>Summary!F16</f>
        <v>2029/30</v>
      </c>
      <c r="K4" s="202"/>
      <c r="L4" s="201" t="s">
        <v>17</v>
      </c>
      <c r="M4" s="202"/>
    </row>
    <row r="5" spans="1:13" ht="12.75" x14ac:dyDescent="0.2">
      <c r="A5" s="4" t="s">
        <v>69</v>
      </c>
      <c r="B5" s="5" t="s">
        <v>53</v>
      </c>
      <c r="C5" s="6" t="s">
        <v>54</v>
      </c>
      <c r="D5" s="5" t="s">
        <v>53</v>
      </c>
      <c r="E5" s="6" t="s">
        <v>54</v>
      </c>
      <c r="F5" s="5" t="s">
        <v>53</v>
      </c>
      <c r="G5" s="6" t="s">
        <v>54</v>
      </c>
      <c r="H5" s="5" t="s">
        <v>53</v>
      </c>
      <c r="I5" s="6" t="s">
        <v>54</v>
      </c>
      <c r="J5" s="5" t="s">
        <v>53</v>
      </c>
      <c r="K5" s="6" t="s">
        <v>54</v>
      </c>
      <c r="L5" s="5" t="s">
        <v>53</v>
      </c>
      <c r="M5" s="4" t="s">
        <v>54</v>
      </c>
    </row>
    <row r="6" spans="1:13" ht="12.75" x14ac:dyDescent="0.2">
      <c r="A6" s="161" t="s">
        <v>70</v>
      </c>
      <c r="B6" s="69"/>
      <c r="C6" s="70"/>
      <c r="D6" s="71"/>
      <c r="E6" s="70"/>
      <c r="F6" s="71"/>
      <c r="G6" s="70"/>
      <c r="H6" s="71"/>
      <c r="I6" s="70"/>
      <c r="J6" s="71"/>
      <c r="K6" s="70"/>
      <c r="L6" s="8"/>
      <c r="M6" s="8"/>
    </row>
    <row r="7" spans="1:13" ht="12.75" x14ac:dyDescent="0.2">
      <c r="A7" s="112"/>
      <c r="B7" s="20"/>
      <c r="C7" s="86"/>
      <c r="D7" s="85"/>
      <c r="E7" s="86"/>
      <c r="F7" s="85"/>
      <c r="G7" s="86"/>
      <c r="H7" s="85"/>
      <c r="I7" s="86"/>
      <c r="J7" s="9"/>
      <c r="K7" s="86"/>
      <c r="L7" s="8">
        <f t="shared" ref="L7:M15" si="0" xml:space="preserve"> SUM(B7,D7,F7,H7,J7)</f>
        <v>0</v>
      </c>
      <c r="M7" s="8">
        <f t="shared" si="0"/>
        <v>0</v>
      </c>
    </row>
    <row r="8" spans="1:13" ht="12.75" x14ac:dyDescent="0.2">
      <c r="A8" s="112"/>
      <c r="B8" s="20"/>
      <c r="C8" s="86"/>
      <c r="D8" s="85"/>
      <c r="E8" s="86"/>
      <c r="F8" s="85"/>
      <c r="G8" s="86"/>
      <c r="H8" s="85"/>
      <c r="I8" s="86"/>
      <c r="J8" s="9"/>
      <c r="K8" s="86"/>
      <c r="L8" s="8">
        <f t="shared" ref="L8:L9" si="1" xml:space="preserve"> SUM(B8,D8,F8,H8,J8)</f>
        <v>0</v>
      </c>
      <c r="M8" s="8">
        <f t="shared" ref="M8:M9" si="2" xml:space="preserve"> SUM(C8,E8,G8,I8,K8)</f>
        <v>0</v>
      </c>
    </row>
    <row r="9" spans="1:13" ht="12.75" x14ac:dyDescent="0.2">
      <c r="A9" s="112"/>
      <c r="B9" s="20"/>
      <c r="C9" s="86"/>
      <c r="D9" s="85"/>
      <c r="E9" s="86"/>
      <c r="F9" s="85"/>
      <c r="G9" s="86"/>
      <c r="H9" s="85"/>
      <c r="I9" s="86"/>
      <c r="J9" s="9"/>
      <c r="K9" s="86"/>
      <c r="L9" s="8">
        <f t="shared" si="1"/>
        <v>0</v>
      </c>
      <c r="M9" s="8">
        <f t="shared" si="2"/>
        <v>0</v>
      </c>
    </row>
    <row r="10" spans="1:13" ht="12.75" x14ac:dyDescent="0.2">
      <c r="A10" s="112"/>
      <c r="B10" s="20"/>
      <c r="C10" s="86"/>
      <c r="D10" s="85"/>
      <c r="E10" s="86"/>
      <c r="F10" s="85"/>
      <c r="G10" s="86"/>
      <c r="H10" s="85"/>
      <c r="I10" s="86"/>
      <c r="J10" s="9"/>
      <c r="K10" s="86"/>
      <c r="L10" s="8">
        <f t="shared" si="0"/>
        <v>0</v>
      </c>
      <c r="M10" s="8">
        <f t="shared" si="0"/>
        <v>0</v>
      </c>
    </row>
    <row r="11" spans="1:13" ht="12.75" x14ac:dyDescent="0.2">
      <c r="A11" s="112"/>
      <c r="B11" s="20"/>
      <c r="C11" s="86"/>
      <c r="D11" s="85"/>
      <c r="E11" s="86"/>
      <c r="F11" s="85"/>
      <c r="G11" s="86"/>
      <c r="H11" s="85"/>
      <c r="I11" s="86"/>
      <c r="J11" s="9"/>
      <c r="K11" s="86"/>
      <c r="L11" s="8">
        <f t="shared" si="0"/>
        <v>0</v>
      </c>
      <c r="M11" s="8">
        <f t="shared" si="0"/>
        <v>0</v>
      </c>
    </row>
    <row r="12" spans="1:13" ht="12.75" x14ac:dyDescent="0.2">
      <c r="A12" s="112"/>
      <c r="B12" s="20"/>
      <c r="C12" s="86"/>
      <c r="D12" s="85"/>
      <c r="E12" s="86"/>
      <c r="F12" s="85"/>
      <c r="G12" s="86"/>
      <c r="H12" s="85"/>
      <c r="I12" s="86"/>
      <c r="J12" s="9"/>
      <c r="K12" s="86"/>
      <c r="L12" s="8">
        <f t="shared" si="0"/>
        <v>0</v>
      </c>
      <c r="M12" s="8">
        <f t="shared" si="0"/>
        <v>0</v>
      </c>
    </row>
    <row r="13" spans="1:13" ht="12.75" x14ac:dyDescent="0.2">
      <c r="A13" s="112"/>
      <c r="B13" s="20"/>
      <c r="C13" s="86"/>
      <c r="D13" s="85"/>
      <c r="E13" s="86"/>
      <c r="F13" s="85"/>
      <c r="G13" s="86"/>
      <c r="H13" s="85"/>
      <c r="I13" s="86"/>
      <c r="J13" s="9"/>
      <c r="K13" s="86"/>
      <c r="L13" s="8">
        <f t="shared" si="0"/>
        <v>0</v>
      </c>
      <c r="M13" s="8">
        <f t="shared" si="0"/>
        <v>0</v>
      </c>
    </row>
    <row r="14" spans="1:13" ht="12.75" x14ac:dyDescent="0.2">
      <c r="A14" s="21"/>
      <c r="B14" s="20"/>
      <c r="C14" s="86"/>
      <c r="D14" s="85"/>
      <c r="E14" s="86"/>
      <c r="F14" s="85"/>
      <c r="G14" s="86"/>
      <c r="H14" s="85"/>
      <c r="I14" s="86"/>
      <c r="J14" s="9"/>
      <c r="K14" s="86"/>
      <c r="L14" s="8">
        <f t="shared" si="0"/>
        <v>0</v>
      </c>
      <c r="M14" s="8">
        <f t="shared" si="0"/>
        <v>0</v>
      </c>
    </row>
    <row r="15" spans="1:13" ht="12.75" x14ac:dyDescent="0.2">
      <c r="A15" s="21"/>
      <c r="B15" s="20"/>
      <c r="C15" s="86"/>
      <c r="D15" s="85"/>
      <c r="E15" s="86"/>
      <c r="F15" s="85"/>
      <c r="G15" s="86"/>
      <c r="H15" s="85"/>
      <c r="I15" s="86"/>
      <c r="J15" s="9"/>
      <c r="K15" s="86"/>
      <c r="L15" s="8">
        <f t="shared" si="0"/>
        <v>0</v>
      </c>
      <c r="M15" s="8">
        <f t="shared" si="0"/>
        <v>0</v>
      </c>
    </row>
    <row r="16" spans="1:13" ht="12.75" x14ac:dyDescent="0.2">
      <c r="A16" s="13" t="s">
        <v>71</v>
      </c>
      <c r="B16" s="12">
        <f t="shared" ref="B16:M16" si="3">SUM(B6:B15)</f>
        <v>0</v>
      </c>
      <c r="C16" s="11">
        <f t="shared" si="3"/>
        <v>0</v>
      </c>
      <c r="D16" s="11">
        <f t="shared" si="3"/>
        <v>0</v>
      </c>
      <c r="E16" s="11">
        <f t="shared" si="3"/>
        <v>0</v>
      </c>
      <c r="F16" s="11">
        <f t="shared" si="3"/>
        <v>0</v>
      </c>
      <c r="G16" s="11">
        <f t="shared" si="3"/>
        <v>0</v>
      </c>
      <c r="H16" s="11">
        <f t="shared" si="3"/>
        <v>0</v>
      </c>
      <c r="I16" s="11">
        <f t="shared" si="3"/>
        <v>0</v>
      </c>
      <c r="J16" s="11">
        <f t="shared" si="3"/>
        <v>0</v>
      </c>
      <c r="K16" s="11">
        <f t="shared" si="3"/>
        <v>0</v>
      </c>
      <c r="L16" s="11">
        <f t="shared" si="3"/>
        <v>0</v>
      </c>
      <c r="M16" s="11">
        <f t="shared" si="3"/>
        <v>0</v>
      </c>
    </row>
    <row r="17" spans="1:13" ht="12.75" x14ac:dyDescent="0.2">
      <c r="A17" s="7" t="s">
        <v>92</v>
      </c>
      <c r="B17" s="69"/>
      <c r="C17" s="70"/>
      <c r="D17" s="71"/>
      <c r="E17" s="70"/>
      <c r="F17" s="71"/>
      <c r="G17" s="70"/>
      <c r="H17" s="71"/>
      <c r="I17" s="70"/>
      <c r="J17" s="71"/>
      <c r="K17" s="70"/>
      <c r="L17" s="8"/>
      <c r="M17" s="8"/>
    </row>
    <row r="18" spans="1:13" ht="12.75" x14ac:dyDescent="0.2">
      <c r="A18" s="112" t="s">
        <v>73</v>
      </c>
      <c r="B18" s="20"/>
      <c r="C18" s="86"/>
      <c r="D18" s="85"/>
      <c r="E18" s="86"/>
      <c r="F18" s="85"/>
      <c r="G18" s="86"/>
      <c r="H18" s="85"/>
      <c r="I18" s="86"/>
      <c r="J18" s="9"/>
      <c r="K18" s="86"/>
      <c r="L18" s="8">
        <f t="shared" ref="L18:M30" si="4" xml:space="preserve"> SUM(B18,D18,F18,H18,J18)</f>
        <v>0</v>
      </c>
      <c r="M18" s="8">
        <f t="shared" si="4"/>
        <v>0</v>
      </c>
    </row>
    <row r="19" spans="1:13" ht="12.75" x14ac:dyDescent="0.2">
      <c r="A19" s="112" t="s">
        <v>93</v>
      </c>
      <c r="B19" s="20"/>
      <c r="C19" s="86"/>
      <c r="D19" s="85"/>
      <c r="E19" s="86"/>
      <c r="F19" s="85"/>
      <c r="G19" s="86"/>
      <c r="H19" s="85"/>
      <c r="I19" s="86"/>
      <c r="J19" s="9"/>
      <c r="K19" s="86"/>
      <c r="L19" s="8">
        <f t="shared" si="4"/>
        <v>0</v>
      </c>
      <c r="M19" s="8">
        <f t="shared" si="4"/>
        <v>0</v>
      </c>
    </row>
    <row r="20" spans="1:13" ht="12.75" x14ac:dyDescent="0.2">
      <c r="A20" s="112"/>
      <c r="B20" s="20"/>
      <c r="C20" s="86"/>
      <c r="D20" s="85"/>
      <c r="E20" s="86"/>
      <c r="F20" s="85"/>
      <c r="G20" s="86"/>
      <c r="H20" s="85"/>
      <c r="I20" s="86"/>
      <c r="J20" s="9"/>
      <c r="K20" s="86"/>
      <c r="L20" s="8">
        <f t="shared" si="4"/>
        <v>0</v>
      </c>
      <c r="M20" s="8">
        <f t="shared" si="4"/>
        <v>0</v>
      </c>
    </row>
    <row r="21" spans="1:13" ht="12.75" x14ac:dyDescent="0.2">
      <c r="A21" s="112"/>
      <c r="B21" s="20"/>
      <c r="C21" s="86"/>
      <c r="D21" s="85"/>
      <c r="E21" s="86"/>
      <c r="F21" s="85"/>
      <c r="G21" s="86"/>
      <c r="H21" s="85"/>
      <c r="I21" s="86"/>
      <c r="J21" s="9"/>
      <c r="K21" s="86"/>
      <c r="L21" s="8">
        <f t="shared" si="4"/>
        <v>0</v>
      </c>
      <c r="M21" s="8">
        <f t="shared" si="4"/>
        <v>0</v>
      </c>
    </row>
    <row r="22" spans="1:13" ht="12.75" x14ac:dyDescent="0.2">
      <c r="A22" s="112"/>
      <c r="B22" s="20"/>
      <c r="C22" s="86"/>
      <c r="D22" s="85"/>
      <c r="E22" s="86"/>
      <c r="F22" s="85"/>
      <c r="G22" s="86"/>
      <c r="H22" s="85"/>
      <c r="I22" s="86"/>
      <c r="J22" s="9"/>
      <c r="K22" s="86"/>
      <c r="L22" s="8">
        <f t="shared" si="4"/>
        <v>0</v>
      </c>
      <c r="M22" s="8">
        <f t="shared" si="4"/>
        <v>0</v>
      </c>
    </row>
    <row r="23" spans="1:13" ht="12.75" x14ac:dyDescent="0.2">
      <c r="A23" s="112"/>
      <c r="B23" s="20"/>
      <c r="C23" s="86"/>
      <c r="D23" s="85"/>
      <c r="E23" s="86"/>
      <c r="F23" s="85"/>
      <c r="G23" s="86"/>
      <c r="H23" s="85"/>
      <c r="I23" s="86"/>
      <c r="J23" s="9"/>
      <c r="K23" s="86"/>
      <c r="L23" s="8">
        <f t="shared" si="4"/>
        <v>0</v>
      </c>
      <c r="M23" s="8">
        <f t="shared" si="4"/>
        <v>0</v>
      </c>
    </row>
    <row r="24" spans="1:13" ht="12.75" x14ac:dyDescent="0.2">
      <c r="A24" s="112"/>
      <c r="B24" s="20"/>
      <c r="C24" s="86"/>
      <c r="D24" s="85"/>
      <c r="E24" s="86"/>
      <c r="F24" s="85"/>
      <c r="G24" s="86"/>
      <c r="H24" s="85"/>
      <c r="I24" s="86"/>
      <c r="J24" s="9"/>
      <c r="K24" s="86"/>
      <c r="L24" s="8">
        <f t="shared" ref="L24:L26" si="5" xml:space="preserve"> SUM(B24,D24,F24,H24,J24)</f>
        <v>0</v>
      </c>
      <c r="M24" s="8">
        <f t="shared" ref="M24:M26" si="6" xml:space="preserve"> SUM(C24,E24,G24,I24,K24)</f>
        <v>0</v>
      </c>
    </row>
    <row r="25" spans="1:13" ht="12.75" x14ac:dyDescent="0.2">
      <c r="A25" s="112"/>
      <c r="B25" s="20"/>
      <c r="C25" s="86"/>
      <c r="D25" s="85"/>
      <c r="E25" s="86"/>
      <c r="F25" s="85"/>
      <c r="G25" s="86"/>
      <c r="H25" s="85"/>
      <c r="I25" s="86"/>
      <c r="J25" s="9"/>
      <c r="K25" s="86"/>
      <c r="L25" s="8">
        <f t="shared" si="5"/>
        <v>0</v>
      </c>
      <c r="M25" s="8">
        <f t="shared" si="6"/>
        <v>0</v>
      </c>
    </row>
    <row r="26" spans="1:13" ht="12.75" x14ac:dyDescent="0.2">
      <c r="A26" s="112"/>
      <c r="B26" s="20"/>
      <c r="C26" s="86"/>
      <c r="D26" s="85"/>
      <c r="E26" s="86"/>
      <c r="F26" s="85"/>
      <c r="G26" s="86"/>
      <c r="H26" s="85"/>
      <c r="I26" s="86"/>
      <c r="J26" s="9"/>
      <c r="K26" s="86"/>
      <c r="L26" s="8">
        <f t="shared" si="5"/>
        <v>0</v>
      </c>
      <c r="M26" s="8">
        <f t="shared" si="6"/>
        <v>0</v>
      </c>
    </row>
    <row r="27" spans="1:13" ht="12.75" x14ac:dyDescent="0.2">
      <c r="A27" s="112"/>
      <c r="B27" s="159"/>
      <c r="C27" s="85"/>
      <c r="D27" s="9"/>
      <c r="E27" s="10"/>
      <c r="F27" s="9"/>
      <c r="G27" s="10"/>
      <c r="H27" s="9"/>
      <c r="I27" s="10"/>
      <c r="J27" s="9"/>
      <c r="K27" s="10"/>
      <c r="L27" s="8">
        <f t="shared" si="4"/>
        <v>0</v>
      </c>
      <c r="M27" s="8">
        <f t="shared" si="4"/>
        <v>0</v>
      </c>
    </row>
    <row r="28" spans="1:13" ht="12.75" x14ac:dyDescent="0.2">
      <c r="A28" s="112"/>
      <c r="B28" s="20"/>
      <c r="C28" s="10"/>
      <c r="D28" s="9"/>
      <c r="E28" s="10"/>
      <c r="F28" s="9"/>
      <c r="G28" s="10"/>
      <c r="H28" s="9"/>
      <c r="I28" s="10"/>
      <c r="J28" s="9"/>
      <c r="K28" s="10"/>
      <c r="L28" s="8">
        <f t="shared" si="4"/>
        <v>0</v>
      </c>
      <c r="M28" s="8">
        <f t="shared" si="4"/>
        <v>0</v>
      </c>
    </row>
    <row r="29" spans="1:13" ht="12.75" x14ac:dyDescent="0.2">
      <c r="A29" s="21"/>
      <c r="B29" s="20"/>
      <c r="C29" s="10"/>
      <c r="D29" s="9"/>
      <c r="E29" s="10"/>
      <c r="F29" s="9"/>
      <c r="G29" s="10"/>
      <c r="H29" s="9"/>
      <c r="I29" s="10"/>
      <c r="J29" s="9"/>
      <c r="K29" s="10"/>
      <c r="L29" s="8">
        <f t="shared" si="4"/>
        <v>0</v>
      </c>
      <c r="M29" s="8">
        <f t="shared" si="4"/>
        <v>0</v>
      </c>
    </row>
    <row r="30" spans="1:13" ht="12.75" x14ac:dyDescent="0.2">
      <c r="A30" s="21"/>
      <c r="B30" s="20"/>
      <c r="C30" s="10"/>
      <c r="D30" s="9"/>
      <c r="E30" s="10"/>
      <c r="F30" s="9"/>
      <c r="G30" s="10"/>
      <c r="H30" s="9"/>
      <c r="I30" s="10"/>
      <c r="J30" s="9"/>
      <c r="K30" s="10"/>
      <c r="L30" s="8">
        <f t="shared" si="4"/>
        <v>0</v>
      </c>
      <c r="M30" s="8">
        <f t="shared" si="4"/>
        <v>0</v>
      </c>
    </row>
    <row r="31" spans="1:13" ht="12.75" x14ac:dyDescent="0.2">
      <c r="A31" s="13" t="s">
        <v>71</v>
      </c>
      <c r="B31" s="12">
        <f>SUM(B18:B30)</f>
        <v>0</v>
      </c>
      <c r="C31" s="12">
        <f t="shared" ref="C31:M31" si="7">SUM(C18:C30)</f>
        <v>0</v>
      </c>
      <c r="D31" s="12">
        <f t="shared" si="7"/>
        <v>0</v>
      </c>
      <c r="E31" s="12">
        <f t="shared" si="7"/>
        <v>0</v>
      </c>
      <c r="F31" s="12">
        <f t="shared" si="7"/>
        <v>0</v>
      </c>
      <c r="G31" s="12">
        <f t="shared" si="7"/>
        <v>0</v>
      </c>
      <c r="H31" s="12">
        <f t="shared" si="7"/>
        <v>0</v>
      </c>
      <c r="I31" s="12">
        <f t="shared" si="7"/>
        <v>0</v>
      </c>
      <c r="J31" s="12">
        <f t="shared" si="7"/>
        <v>0</v>
      </c>
      <c r="K31" s="12">
        <f t="shared" si="7"/>
        <v>0</v>
      </c>
      <c r="L31" s="12">
        <f>SUM(L18:L30)</f>
        <v>0</v>
      </c>
      <c r="M31" s="12">
        <f t="shared" si="7"/>
        <v>0</v>
      </c>
    </row>
    <row r="32" spans="1:13" ht="12.75" x14ac:dyDescent="0.2">
      <c r="A32" s="7" t="s">
        <v>75</v>
      </c>
      <c r="B32" s="160"/>
      <c r="C32" s="73"/>
      <c r="D32" s="72"/>
      <c r="E32" s="73"/>
      <c r="F32" s="72"/>
      <c r="G32" s="73"/>
      <c r="H32" s="72"/>
      <c r="I32" s="73"/>
      <c r="J32" s="72"/>
      <c r="K32" s="73"/>
      <c r="L32" s="8"/>
      <c r="M32" s="8"/>
    </row>
    <row r="33" spans="1:13" ht="12.75" x14ac:dyDescent="0.2">
      <c r="A33" s="112" t="s">
        <v>76</v>
      </c>
      <c r="B33" s="20"/>
      <c r="C33" s="86"/>
      <c r="D33" s="85"/>
      <c r="E33" s="86"/>
      <c r="F33" s="85"/>
      <c r="G33" s="86"/>
      <c r="H33" s="85"/>
      <c r="I33" s="86"/>
      <c r="J33" s="9"/>
      <c r="K33" s="86"/>
      <c r="L33" s="8">
        <f t="shared" ref="L33:M43" si="8" xml:space="preserve"> SUM(B33,D33,F33,H33,J33)</f>
        <v>0</v>
      </c>
      <c r="M33" s="8">
        <f t="shared" si="8"/>
        <v>0</v>
      </c>
    </row>
    <row r="34" spans="1:13" ht="12.75" x14ac:dyDescent="0.2">
      <c r="A34" s="112" t="s">
        <v>77</v>
      </c>
      <c r="B34" s="20"/>
      <c r="C34" s="86"/>
      <c r="D34" s="85"/>
      <c r="E34" s="86"/>
      <c r="F34" s="85"/>
      <c r="G34" s="86"/>
      <c r="H34" s="85"/>
      <c r="I34" s="86"/>
      <c r="J34" s="9"/>
      <c r="K34" s="86"/>
      <c r="L34" s="8">
        <f t="shared" si="8"/>
        <v>0</v>
      </c>
      <c r="M34" s="8">
        <f t="shared" si="8"/>
        <v>0</v>
      </c>
    </row>
    <row r="35" spans="1:13" ht="12.75" x14ac:dyDescent="0.2">
      <c r="A35" s="112" t="s">
        <v>78</v>
      </c>
      <c r="B35" s="20"/>
      <c r="C35" s="86"/>
      <c r="D35" s="85"/>
      <c r="E35" s="86"/>
      <c r="F35" s="85"/>
      <c r="G35" s="86"/>
      <c r="H35" s="85"/>
      <c r="I35" s="86"/>
      <c r="J35" s="9"/>
      <c r="K35" s="86"/>
      <c r="L35" s="8">
        <f t="shared" si="8"/>
        <v>0</v>
      </c>
      <c r="M35" s="8">
        <f t="shared" si="8"/>
        <v>0</v>
      </c>
    </row>
    <row r="36" spans="1:13" ht="12.75" x14ac:dyDescent="0.2">
      <c r="A36" s="112"/>
      <c r="B36" s="20"/>
      <c r="C36" s="86"/>
      <c r="D36" s="85"/>
      <c r="E36" s="86"/>
      <c r="F36" s="85"/>
      <c r="G36" s="86"/>
      <c r="H36" s="85"/>
      <c r="I36" s="86"/>
      <c r="J36" s="9"/>
      <c r="K36" s="86"/>
      <c r="L36" s="8">
        <f t="shared" si="8"/>
        <v>0</v>
      </c>
      <c r="M36" s="8">
        <f t="shared" si="8"/>
        <v>0</v>
      </c>
    </row>
    <row r="37" spans="1:13" ht="12.75" x14ac:dyDescent="0.2">
      <c r="A37" s="112"/>
      <c r="B37" s="20"/>
      <c r="C37" s="86"/>
      <c r="D37" s="85"/>
      <c r="E37" s="86"/>
      <c r="F37" s="85"/>
      <c r="G37" s="86"/>
      <c r="H37" s="85"/>
      <c r="I37" s="86"/>
      <c r="J37" s="9"/>
      <c r="K37" s="86"/>
      <c r="L37" s="8">
        <f t="shared" ref="L37:L38" si="9" xml:space="preserve"> SUM(B37,D37,F37,H37,J37)</f>
        <v>0</v>
      </c>
      <c r="M37" s="8">
        <f t="shared" ref="M37:M38" si="10" xml:space="preserve"> SUM(C37,E37,G37,I37,K37)</f>
        <v>0</v>
      </c>
    </row>
    <row r="38" spans="1:13" ht="12.75" x14ac:dyDescent="0.2">
      <c r="A38" s="112"/>
      <c r="B38" s="20"/>
      <c r="C38" s="86"/>
      <c r="D38" s="85"/>
      <c r="E38" s="86"/>
      <c r="F38" s="85"/>
      <c r="G38" s="86"/>
      <c r="H38" s="85"/>
      <c r="I38" s="86"/>
      <c r="J38" s="9"/>
      <c r="K38" s="86"/>
      <c r="L38" s="8">
        <f t="shared" si="9"/>
        <v>0</v>
      </c>
      <c r="M38" s="8">
        <f t="shared" si="10"/>
        <v>0</v>
      </c>
    </row>
    <row r="39" spans="1:13" ht="12.75" x14ac:dyDescent="0.2">
      <c r="A39" s="112"/>
      <c r="B39" s="20"/>
      <c r="C39" s="86"/>
      <c r="D39" s="85"/>
      <c r="E39" s="86"/>
      <c r="F39" s="85"/>
      <c r="G39" s="86"/>
      <c r="H39" s="85"/>
      <c r="I39" s="86"/>
      <c r="J39" s="9"/>
      <c r="K39" s="86"/>
      <c r="L39" s="8">
        <f t="shared" si="8"/>
        <v>0</v>
      </c>
      <c r="M39" s="8">
        <f t="shared" si="8"/>
        <v>0</v>
      </c>
    </row>
    <row r="40" spans="1:13" ht="12.75" x14ac:dyDescent="0.2">
      <c r="A40" s="112"/>
      <c r="B40" s="20"/>
      <c r="C40" s="86"/>
      <c r="D40" s="85"/>
      <c r="E40" s="86"/>
      <c r="F40" s="85"/>
      <c r="G40" s="86"/>
      <c r="H40" s="85"/>
      <c r="I40" s="86"/>
      <c r="J40" s="9"/>
      <c r="K40" s="86"/>
      <c r="L40" s="8">
        <f t="shared" si="8"/>
        <v>0</v>
      </c>
      <c r="M40" s="8">
        <f t="shared" si="8"/>
        <v>0</v>
      </c>
    </row>
    <row r="41" spans="1:13" ht="12.75" x14ac:dyDescent="0.2">
      <c r="A41" s="112"/>
      <c r="B41" s="20"/>
      <c r="C41" s="86"/>
      <c r="D41" s="85"/>
      <c r="E41" s="86"/>
      <c r="F41" s="85"/>
      <c r="G41" s="86"/>
      <c r="H41" s="85"/>
      <c r="I41" s="86"/>
      <c r="J41" s="9"/>
      <c r="K41" s="86"/>
      <c r="L41" s="8">
        <f t="shared" si="8"/>
        <v>0</v>
      </c>
      <c r="M41" s="8">
        <f t="shared" si="8"/>
        <v>0</v>
      </c>
    </row>
    <row r="42" spans="1:13" ht="12.75" x14ac:dyDescent="0.2">
      <c r="A42" s="112"/>
      <c r="B42" s="20"/>
      <c r="C42" s="9"/>
      <c r="D42" s="20"/>
      <c r="E42" s="9"/>
      <c r="F42" s="20"/>
      <c r="G42" s="9"/>
      <c r="H42" s="20"/>
      <c r="I42" s="9"/>
      <c r="J42" s="20"/>
      <c r="K42" s="2"/>
      <c r="L42" s="8">
        <f t="shared" si="8"/>
        <v>0</v>
      </c>
      <c r="M42" s="8">
        <f t="shared" si="8"/>
        <v>0</v>
      </c>
    </row>
    <row r="43" spans="1:13" ht="12.75" x14ac:dyDescent="0.2">
      <c r="A43" s="112"/>
      <c r="B43" s="20"/>
      <c r="C43" s="93"/>
      <c r="D43" s="20"/>
      <c r="E43" s="93"/>
      <c r="F43" s="20"/>
      <c r="G43" s="93"/>
      <c r="H43" s="20"/>
      <c r="I43" s="93"/>
      <c r="J43" s="20"/>
      <c r="K43" s="2"/>
      <c r="L43" s="8">
        <f t="shared" si="8"/>
        <v>0</v>
      </c>
      <c r="M43" s="8">
        <f t="shared" si="8"/>
        <v>0</v>
      </c>
    </row>
    <row r="44" spans="1:13" ht="12.75" x14ac:dyDescent="0.2">
      <c r="A44" s="13" t="s">
        <v>71</v>
      </c>
      <c r="B44" s="12">
        <f t="shared" ref="B44:M44" si="11">SUM(B33:B43)</f>
        <v>0</v>
      </c>
      <c r="C44" s="11">
        <f t="shared" si="11"/>
        <v>0</v>
      </c>
      <c r="D44" s="11">
        <f t="shared" si="11"/>
        <v>0</v>
      </c>
      <c r="E44" s="11">
        <f t="shared" si="11"/>
        <v>0</v>
      </c>
      <c r="F44" s="11">
        <f t="shared" si="11"/>
        <v>0</v>
      </c>
      <c r="G44" s="11">
        <f t="shared" si="11"/>
        <v>0</v>
      </c>
      <c r="H44" s="11">
        <f t="shared" si="11"/>
        <v>0</v>
      </c>
      <c r="I44" s="11">
        <f t="shared" si="11"/>
        <v>0</v>
      </c>
      <c r="J44" s="11">
        <f t="shared" si="11"/>
        <v>0</v>
      </c>
      <c r="K44" s="11">
        <f t="shared" si="11"/>
        <v>0</v>
      </c>
      <c r="L44" s="11">
        <f t="shared" si="11"/>
        <v>0</v>
      </c>
      <c r="M44" s="11">
        <f t="shared" si="11"/>
        <v>0</v>
      </c>
    </row>
    <row r="45" spans="1:13" ht="12.75" x14ac:dyDescent="0.2">
      <c r="A45" s="7" t="s">
        <v>94</v>
      </c>
      <c r="B45" s="20"/>
      <c r="C45" s="86"/>
      <c r="D45" s="85"/>
      <c r="E45" s="86"/>
      <c r="F45" s="85"/>
      <c r="G45" s="86"/>
      <c r="H45" s="85"/>
      <c r="I45" s="86"/>
      <c r="J45" s="9"/>
      <c r="K45" s="86"/>
      <c r="L45" s="8"/>
      <c r="M45" s="8"/>
    </row>
    <row r="46" spans="1:13" ht="12.75" x14ac:dyDescent="0.2">
      <c r="A46" s="112" t="s">
        <v>80</v>
      </c>
      <c r="B46" s="20"/>
      <c r="C46" s="86"/>
      <c r="D46" s="85"/>
      <c r="E46" s="86"/>
      <c r="F46" s="85"/>
      <c r="G46" s="86"/>
      <c r="H46" s="85"/>
      <c r="I46" s="86"/>
      <c r="J46" s="9"/>
      <c r="K46" s="86"/>
      <c r="L46" s="8">
        <f t="shared" ref="L46:M59" si="12" xml:space="preserve"> SUM(B46,D46,F46,H46,J46)</f>
        <v>0</v>
      </c>
      <c r="M46" s="8">
        <f t="shared" si="12"/>
        <v>0</v>
      </c>
    </row>
    <row r="47" spans="1:13" ht="12.75" x14ac:dyDescent="0.2">
      <c r="A47" s="112" t="s">
        <v>81</v>
      </c>
      <c r="B47" s="20"/>
      <c r="C47" s="86"/>
      <c r="D47" s="85"/>
      <c r="E47" s="86"/>
      <c r="F47" s="85"/>
      <c r="G47" s="86"/>
      <c r="H47" s="85"/>
      <c r="I47" s="86"/>
      <c r="J47" s="9"/>
      <c r="K47" s="86"/>
      <c r="L47" s="8">
        <f t="shared" si="12"/>
        <v>0</v>
      </c>
      <c r="M47" s="8">
        <f t="shared" si="12"/>
        <v>0</v>
      </c>
    </row>
    <row r="48" spans="1:13" ht="12.75" x14ac:dyDescent="0.2">
      <c r="A48" s="112" t="s">
        <v>82</v>
      </c>
      <c r="B48" s="20"/>
      <c r="C48" s="86"/>
      <c r="D48" s="85"/>
      <c r="E48" s="86"/>
      <c r="F48" s="85"/>
      <c r="G48" s="86"/>
      <c r="H48" s="85"/>
      <c r="I48" s="86"/>
      <c r="J48" s="9"/>
      <c r="K48" s="86"/>
      <c r="L48" s="8">
        <f t="shared" si="12"/>
        <v>0</v>
      </c>
      <c r="M48" s="8">
        <f t="shared" si="12"/>
        <v>0</v>
      </c>
    </row>
    <row r="49" spans="1:13" ht="12.75" x14ac:dyDescent="0.2">
      <c r="A49" s="112"/>
      <c r="B49" s="20"/>
      <c r="C49" s="86"/>
      <c r="D49" s="85"/>
      <c r="E49" s="86"/>
      <c r="F49" s="85"/>
      <c r="G49" s="86"/>
      <c r="H49" s="85"/>
      <c r="I49" s="86"/>
      <c r="J49" s="9"/>
      <c r="K49" s="86"/>
      <c r="L49" s="8">
        <f t="shared" si="12"/>
        <v>0</v>
      </c>
      <c r="M49" s="8">
        <f t="shared" si="12"/>
        <v>0</v>
      </c>
    </row>
    <row r="50" spans="1:13" ht="12.75" x14ac:dyDescent="0.2">
      <c r="A50" s="112"/>
      <c r="B50" s="20"/>
      <c r="C50" s="86"/>
      <c r="D50" s="85"/>
      <c r="E50" s="86"/>
      <c r="F50" s="85"/>
      <c r="G50" s="86"/>
      <c r="H50" s="85"/>
      <c r="I50" s="86"/>
      <c r="J50" s="9"/>
      <c r="K50" s="86"/>
      <c r="L50" s="8">
        <f t="shared" ref="L50:L52" si="13" xml:space="preserve"> SUM(B50,D50,F50,H50,J50)</f>
        <v>0</v>
      </c>
      <c r="M50" s="8">
        <f t="shared" ref="M50:M52" si="14" xml:space="preserve"> SUM(C50,E50,G50,I50,K50)</f>
        <v>0</v>
      </c>
    </row>
    <row r="51" spans="1:13" ht="12.75" x14ac:dyDescent="0.2">
      <c r="A51" s="112"/>
      <c r="B51" s="20"/>
      <c r="C51" s="86"/>
      <c r="D51" s="85"/>
      <c r="E51" s="86"/>
      <c r="F51" s="85"/>
      <c r="G51" s="86"/>
      <c r="H51" s="85"/>
      <c r="I51" s="86"/>
      <c r="J51" s="9"/>
      <c r="K51" s="86"/>
      <c r="L51" s="8">
        <f t="shared" si="13"/>
        <v>0</v>
      </c>
      <c r="M51" s="8">
        <f t="shared" si="14"/>
        <v>0</v>
      </c>
    </row>
    <row r="52" spans="1:13" ht="12.75" x14ac:dyDescent="0.2">
      <c r="A52" s="112"/>
      <c r="B52" s="20"/>
      <c r="C52" s="86"/>
      <c r="D52" s="85"/>
      <c r="E52" s="86"/>
      <c r="F52" s="85"/>
      <c r="G52" s="86"/>
      <c r="H52" s="85"/>
      <c r="I52" s="86"/>
      <c r="J52" s="9"/>
      <c r="K52" s="86"/>
      <c r="L52" s="8">
        <f t="shared" si="13"/>
        <v>0</v>
      </c>
      <c r="M52" s="8">
        <f t="shared" si="14"/>
        <v>0</v>
      </c>
    </row>
    <row r="53" spans="1:13" ht="12.75" x14ac:dyDescent="0.2">
      <c r="A53" s="112"/>
      <c r="B53" s="20"/>
      <c r="C53" s="86"/>
      <c r="D53" s="85"/>
      <c r="E53" s="86"/>
      <c r="F53" s="85"/>
      <c r="G53" s="86"/>
      <c r="H53" s="85"/>
      <c r="I53" s="86"/>
      <c r="J53" s="9"/>
      <c r="K53" s="86"/>
      <c r="L53" s="8">
        <f t="shared" si="12"/>
        <v>0</v>
      </c>
      <c r="M53" s="8">
        <f t="shared" si="12"/>
        <v>0</v>
      </c>
    </row>
    <row r="54" spans="1:13" ht="12.75" x14ac:dyDescent="0.2">
      <c r="A54" s="112"/>
      <c r="B54" s="159"/>
      <c r="C54" s="85"/>
      <c r="D54" s="9"/>
      <c r="E54" s="10"/>
      <c r="F54" s="9"/>
      <c r="G54" s="10"/>
      <c r="H54" s="9"/>
      <c r="I54" s="10"/>
      <c r="J54" s="9"/>
      <c r="K54" s="10"/>
      <c r="L54" s="8">
        <f t="shared" si="12"/>
        <v>0</v>
      </c>
      <c r="M54" s="8">
        <f t="shared" si="12"/>
        <v>0</v>
      </c>
    </row>
    <row r="55" spans="1:13" ht="12.75" x14ac:dyDescent="0.2">
      <c r="A55" s="112"/>
      <c r="B55" s="159"/>
      <c r="C55" s="85"/>
      <c r="D55" s="9"/>
      <c r="E55" s="10"/>
      <c r="F55" s="9"/>
      <c r="G55" s="10"/>
      <c r="H55" s="9"/>
      <c r="I55" s="10"/>
      <c r="J55" s="9"/>
      <c r="K55" s="10"/>
      <c r="L55" s="8">
        <f t="shared" si="12"/>
        <v>0</v>
      </c>
      <c r="M55" s="8">
        <f t="shared" si="12"/>
        <v>0</v>
      </c>
    </row>
    <row r="56" spans="1:13" ht="12.75" x14ac:dyDescent="0.2">
      <c r="A56" s="112"/>
      <c r="B56" s="159"/>
      <c r="C56" s="85"/>
      <c r="D56" s="9"/>
      <c r="E56" s="10"/>
      <c r="F56" s="9"/>
      <c r="G56" s="10"/>
      <c r="H56" s="9"/>
      <c r="I56" s="10"/>
      <c r="J56" s="9"/>
      <c r="K56" s="10"/>
      <c r="L56" s="8">
        <f t="shared" si="12"/>
        <v>0</v>
      </c>
      <c r="M56" s="8">
        <f t="shared" si="12"/>
        <v>0</v>
      </c>
    </row>
    <row r="57" spans="1:13" ht="12.75" x14ac:dyDescent="0.2">
      <c r="A57" s="112"/>
      <c r="B57" s="20"/>
      <c r="C57" s="10"/>
      <c r="D57" s="9"/>
      <c r="E57" s="10"/>
      <c r="F57" s="9"/>
      <c r="G57" s="10"/>
      <c r="H57" s="9"/>
      <c r="I57" s="10"/>
      <c r="J57" s="9"/>
      <c r="K57" s="10"/>
      <c r="L57" s="8">
        <f t="shared" si="12"/>
        <v>0</v>
      </c>
      <c r="M57" s="8">
        <f t="shared" si="12"/>
        <v>0</v>
      </c>
    </row>
    <row r="58" spans="1:13" ht="12.75" x14ac:dyDescent="0.2">
      <c r="A58" s="112"/>
      <c r="B58" s="20"/>
      <c r="C58" s="10"/>
      <c r="D58" s="9"/>
      <c r="E58" s="10"/>
      <c r="F58" s="9"/>
      <c r="G58" s="10"/>
      <c r="H58" s="9"/>
      <c r="I58" s="10"/>
      <c r="J58" s="9"/>
      <c r="K58" s="10"/>
      <c r="L58" s="8">
        <f t="shared" si="12"/>
        <v>0</v>
      </c>
      <c r="M58" s="8">
        <f t="shared" si="12"/>
        <v>0</v>
      </c>
    </row>
    <row r="59" spans="1:13" ht="12.75" x14ac:dyDescent="0.2">
      <c r="A59" s="21"/>
      <c r="B59" s="20"/>
      <c r="C59" s="10"/>
      <c r="D59" s="9"/>
      <c r="E59" s="10"/>
      <c r="F59" s="9"/>
      <c r="G59" s="10"/>
      <c r="H59" s="9"/>
      <c r="I59" s="10"/>
      <c r="J59" s="9"/>
      <c r="K59" s="10"/>
      <c r="L59" s="8">
        <f t="shared" si="12"/>
        <v>0</v>
      </c>
      <c r="M59" s="8">
        <f t="shared" si="12"/>
        <v>0</v>
      </c>
    </row>
    <row r="60" spans="1:13" ht="12.75" x14ac:dyDescent="0.2">
      <c r="A60" s="13" t="s">
        <v>71</v>
      </c>
      <c r="B60" s="12">
        <f t="shared" ref="B60:M60" si="15">SUM(B46:B59)</f>
        <v>0</v>
      </c>
      <c r="C60" s="12">
        <f t="shared" si="15"/>
        <v>0</v>
      </c>
      <c r="D60" s="12">
        <f t="shared" si="15"/>
        <v>0</v>
      </c>
      <c r="E60" s="12">
        <f t="shared" si="15"/>
        <v>0</v>
      </c>
      <c r="F60" s="12">
        <f t="shared" si="15"/>
        <v>0</v>
      </c>
      <c r="G60" s="12">
        <f t="shared" si="15"/>
        <v>0</v>
      </c>
      <c r="H60" s="12">
        <f t="shared" si="15"/>
        <v>0</v>
      </c>
      <c r="I60" s="12">
        <f t="shared" si="15"/>
        <v>0</v>
      </c>
      <c r="J60" s="12">
        <f t="shared" si="15"/>
        <v>0</v>
      </c>
      <c r="K60" s="12">
        <f t="shared" si="15"/>
        <v>0</v>
      </c>
      <c r="L60" s="12">
        <f t="shared" si="15"/>
        <v>0</v>
      </c>
      <c r="M60" s="12">
        <f t="shared" si="15"/>
        <v>0</v>
      </c>
    </row>
    <row r="61" spans="1:13" ht="12.75" x14ac:dyDescent="0.2">
      <c r="A61" s="7" t="s">
        <v>83</v>
      </c>
      <c r="B61" s="160"/>
      <c r="C61" s="73"/>
      <c r="D61" s="72"/>
      <c r="E61" s="73"/>
      <c r="F61" s="72"/>
      <c r="G61" s="73"/>
      <c r="H61" s="72"/>
      <c r="I61" s="73"/>
      <c r="J61" s="72"/>
      <c r="K61" s="73"/>
      <c r="L61" s="8"/>
      <c r="M61" s="8"/>
    </row>
    <row r="62" spans="1:13" ht="12.75" x14ac:dyDescent="0.2">
      <c r="A62" s="21" t="s">
        <v>84</v>
      </c>
      <c r="B62" s="20"/>
      <c r="C62" s="86"/>
      <c r="D62" s="85"/>
      <c r="E62" s="86"/>
      <c r="F62" s="85"/>
      <c r="G62" s="86"/>
      <c r="H62" s="85"/>
      <c r="I62" s="86"/>
      <c r="J62" s="9"/>
      <c r="K62" s="86"/>
      <c r="L62" s="8">
        <f t="shared" ref="L62:M73" si="16" xml:space="preserve"> SUM(B62,D62,F62,H62,J62)</f>
        <v>0</v>
      </c>
      <c r="M62" s="8">
        <f t="shared" si="16"/>
        <v>0</v>
      </c>
    </row>
    <row r="63" spans="1:13" ht="12.75" x14ac:dyDescent="0.2">
      <c r="A63" s="21"/>
      <c r="B63" s="20"/>
      <c r="C63" s="86"/>
      <c r="D63" s="85"/>
      <c r="E63" s="86"/>
      <c r="F63" s="85"/>
      <c r="G63" s="86"/>
      <c r="H63" s="85"/>
      <c r="I63" s="86"/>
      <c r="J63" s="9"/>
      <c r="K63" s="86"/>
      <c r="L63" s="8">
        <f t="shared" si="16"/>
        <v>0</v>
      </c>
      <c r="M63" s="8">
        <f t="shared" si="16"/>
        <v>0</v>
      </c>
    </row>
    <row r="64" spans="1:13" ht="12.75" x14ac:dyDescent="0.2">
      <c r="A64" s="21"/>
      <c r="B64" s="20"/>
      <c r="C64" s="86"/>
      <c r="D64" s="85"/>
      <c r="E64" s="86"/>
      <c r="F64" s="85"/>
      <c r="G64" s="86"/>
      <c r="H64" s="85"/>
      <c r="I64" s="86"/>
      <c r="J64" s="9"/>
      <c r="K64" s="86"/>
      <c r="L64" s="8">
        <f t="shared" ref="L64:L66" si="17" xml:space="preserve"> SUM(B64,D64,F64,H64,J64)</f>
        <v>0</v>
      </c>
      <c r="M64" s="8">
        <f t="shared" ref="M64:M66" si="18" xml:space="preserve"> SUM(C64,E64,G64,I64,K64)</f>
        <v>0</v>
      </c>
    </row>
    <row r="65" spans="1:13" ht="12.75" x14ac:dyDescent="0.2">
      <c r="A65" s="21"/>
      <c r="B65" s="20"/>
      <c r="C65" s="86"/>
      <c r="D65" s="85"/>
      <c r="E65" s="86"/>
      <c r="F65" s="85"/>
      <c r="G65" s="86"/>
      <c r="H65" s="85"/>
      <c r="I65" s="86"/>
      <c r="J65" s="9"/>
      <c r="K65" s="86"/>
      <c r="L65" s="8">
        <f t="shared" si="17"/>
        <v>0</v>
      </c>
      <c r="M65" s="8">
        <f t="shared" si="18"/>
        <v>0</v>
      </c>
    </row>
    <row r="66" spans="1:13" ht="12.75" x14ac:dyDescent="0.2">
      <c r="A66" s="21"/>
      <c r="B66" s="20"/>
      <c r="C66" s="86"/>
      <c r="D66" s="85"/>
      <c r="E66" s="86"/>
      <c r="F66" s="85"/>
      <c r="G66" s="86"/>
      <c r="H66" s="85"/>
      <c r="I66" s="86"/>
      <c r="J66" s="9"/>
      <c r="K66" s="86"/>
      <c r="L66" s="8">
        <f t="shared" si="17"/>
        <v>0</v>
      </c>
      <c r="M66" s="8">
        <f t="shared" si="18"/>
        <v>0</v>
      </c>
    </row>
    <row r="67" spans="1:13" ht="12.75" x14ac:dyDescent="0.2">
      <c r="A67" s="21"/>
      <c r="B67" s="20"/>
      <c r="C67" s="86"/>
      <c r="D67" s="85"/>
      <c r="E67" s="86"/>
      <c r="F67" s="85"/>
      <c r="G67" s="86"/>
      <c r="H67" s="85"/>
      <c r="I67" s="86"/>
      <c r="J67" s="9"/>
      <c r="K67" s="86"/>
      <c r="L67" s="8">
        <f t="shared" si="16"/>
        <v>0</v>
      </c>
      <c r="M67" s="8">
        <f t="shared" si="16"/>
        <v>0</v>
      </c>
    </row>
    <row r="68" spans="1:13" ht="12.75" x14ac:dyDescent="0.2">
      <c r="A68" s="21"/>
      <c r="B68" s="20"/>
      <c r="C68" s="86"/>
      <c r="D68" s="85"/>
      <c r="E68" s="86"/>
      <c r="F68" s="85"/>
      <c r="G68" s="86"/>
      <c r="H68" s="85"/>
      <c r="I68" s="86"/>
      <c r="J68" s="9"/>
      <c r="K68" s="86"/>
      <c r="L68" s="8">
        <f t="shared" si="16"/>
        <v>0</v>
      </c>
      <c r="M68" s="8">
        <f t="shared" si="16"/>
        <v>0</v>
      </c>
    </row>
    <row r="69" spans="1:13" ht="12.75" x14ac:dyDescent="0.2">
      <c r="A69" s="21"/>
      <c r="B69" s="20"/>
      <c r="C69" s="86"/>
      <c r="D69" s="85"/>
      <c r="E69" s="86"/>
      <c r="F69" s="85"/>
      <c r="G69" s="86"/>
      <c r="H69" s="85"/>
      <c r="I69" s="86"/>
      <c r="J69" s="9"/>
      <c r="K69" s="86"/>
      <c r="L69" s="8">
        <f t="shared" si="16"/>
        <v>0</v>
      </c>
      <c r="M69" s="8">
        <f t="shared" si="16"/>
        <v>0</v>
      </c>
    </row>
    <row r="70" spans="1:13" ht="12.75" x14ac:dyDescent="0.2">
      <c r="A70" s="21"/>
      <c r="B70" s="20"/>
      <c r="C70" s="86"/>
      <c r="D70" s="85"/>
      <c r="E70" s="86"/>
      <c r="F70" s="85"/>
      <c r="G70" s="86"/>
      <c r="H70" s="85"/>
      <c r="I70" s="86"/>
      <c r="J70" s="9"/>
      <c r="K70" s="86"/>
      <c r="L70" s="8">
        <f t="shared" si="16"/>
        <v>0</v>
      </c>
      <c r="M70" s="8">
        <f t="shared" si="16"/>
        <v>0</v>
      </c>
    </row>
    <row r="71" spans="1:13" ht="12.75" x14ac:dyDescent="0.2">
      <c r="A71" s="21"/>
      <c r="B71" s="159"/>
      <c r="C71" s="85"/>
      <c r="D71" s="9"/>
      <c r="E71" s="10"/>
      <c r="F71" s="9"/>
      <c r="G71" s="10"/>
      <c r="H71" s="9"/>
      <c r="I71" s="10"/>
      <c r="J71" s="9"/>
      <c r="K71" s="10"/>
      <c r="L71" s="8">
        <f t="shared" si="16"/>
        <v>0</v>
      </c>
      <c r="M71" s="8">
        <f t="shared" si="16"/>
        <v>0</v>
      </c>
    </row>
    <row r="72" spans="1:13" ht="12.75" x14ac:dyDescent="0.2">
      <c r="A72" s="21"/>
      <c r="B72" s="159"/>
      <c r="C72" s="85"/>
      <c r="D72" s="9"/>
      <c r="E72" s="10"/>
      <c r="F72" s="9"/>
      <c r="G72" s="10"/>
      <c r="H72" s="9"/>
      <c r="I72" s="10"/>
      <c r="J72" s="9"/>
      <c r="K72" s="10"/>
      <c r="L72" s="8">
        <f t="shared" si="16"/>
        <v>0</v>
      </c>
      <c r="M72" s="8">
        <f t="shared" si="16"/>
        <v>0</v>
      </c>
    </row>
    <row r="73" spans="1:13" ht="12.75" x14ac:dyDescent="0.2">
      <c r="A73" s="21"/>
      <c r="B73" s="20"/>
      <c r="C73" s="10"/>
      <c r="D73" s="9"/>
      <c r="E73" s="10"/>
      <c r="F73" s="9"/>
      <c r="G73" s="10"/>
      <c r="H73" s="9"/>
      <c r="I73" s="10"/>
      <c r="J73" s="9"/>
      <c r="K73" s="10"/>
      <c r="L73" s="8">
        <f t="shared" si="16"/>
        <v>0</v>
      </c>
      <c r="M73" s="8">
        <f t="shared" si="16"/>
        <v>0</v>
      </c>
    </row>
    <row r="74" spans="1:13" ht="12.75" x14ac:dyDescent="0.2">
      <c r="A74" s="13" t="s">
        <v>71</v>
      </c>
      <c r="B74" s="12">
        <f t="shared" ref="B74:M74" si="19">SUM(B62:B73)</f>
        <v>0</v>
      </c>
      <c r="C74" s="11">
        <f t="shared" si="19"/>
        <v>0</v>
      </c>
      <c r="D74" s="11">
        <f t="shared" si="19"/>
        <v>0</v>
      </c>
      <c r="E74" s="11">
        <f t="shared" si="19"/>
        <v>0</v>
      </c>
      <c r="F74" s="11">
        <f t="shared" si="19"/>
        <v>0</v>
      </c>
      <c r="G74" s="11">
        <f t="shared" si="19"/>
        <v>0</v>
      </c>
      <c r="H74" s="11">
        <f t="shared" si="19"/>
        <v>0</v>
      </c>
      <c r="I74" s="11">
        <f t="shared" si="19"/>
        <v>0</v>
      </c>
      <c r="J74" s="11">
        <f t="shared" si="19"/>
        <v>0</v>
      </c>
      <c r="K74" s="11">
        <f t="shared" si="19"/>
        <v>0</v>
      </c>
      <c r="L74" s="11">
        <f t="shared" si="19"/>
        <v>0</v>
      </c>
      <c r="M74" s="11">
        <f t="shared" si="19"/>
        <v>0</v>
      </c>
    </row>
    <row r="75" spans="1:13" ht="12.75" x14ac:dyDescent="0.2">
      <c r="A75" s="7" t="s">
        <v>85</v>
      </c>
      <c r="B75" s="160"/>
      <c r="C75" s="73"/>
      <c r="D75" s="72"/>
      <c r="E75" s="73"/>
      <c r="F75" s="72"/>
      <c r="G75" s="73"/>
      <c r="H75" s="72"/>
      <c r="I75" s="73"/>
      <c r="J75" s="72"/>
      <c r="K75" s="73"/>
      <c r="L75" s="8"/>
      <c r="M75" s="8"/>
    </row>
    <row r="76" spans="1:13" ht="12.75" x14ac:dyDescent="0.2">
      <c r="A76" s="162" t="s">
        <v>86</v>
      </c>
      <c r="B76" s="20"/>
      <c r="C76" s="86"/>
      <c r="D76" s="85"/>
      <c r="E76" s="86"/>
      <c r="F76" s="85"/>
      <c r="G76" s="86"/>
      <c r="H76" s="85"/>
      <c r="I76" s="86"/>
      <c r="J76" s="9"/>
      <c r="K76" s="86"/>
      <c r="L76" s="8">
        <f t="shared" ref="L76:M89" si="20" xml:space="preserve"> SUM(B76,D76,F76,H76,J76)</f>
        <v>0</v>
      </c>
      <c r="M76" s="8">
        <f t="shared" si="20"/>
        <v>0</v>
      </c>
    </row>
    <row r="77" spans="1:13" ht="12.75" x14ac:dyDescent="0.2">
      <c r="A77" s="21"/>
      <c r="B77" s="20"/>
      <c r="C77" s="86"/>
      <c r="D77" s="85"/>
      <c r="E77" s="86"/>
      <c r="F77" s="85"/>
      <c r="G77" s="86"/>
      <c r="H77" s="85"/>
      <c r="I77" s="86"/>
      <c r="J77" s="9"/>
      <c r="K77" s="86"/>
      <c r="L77" s="8">
        <f t="shared" si="20"/>
        <v>0</v>
      </c>
      <c r="M77" s="8">
        <f t="shared" si="20"/>
        <v>0</v>
      </c>
    </row>
    <row r="78" spans="1:13" ht="12.75" x14ac:dyDescent="0.2">
      <c r="A78" s="21"/>
      <c r="B78" s="20"/>
      <c r="C78" s="86"/>
      <c r="D78" s="85"/>
      <c r="E78" s="86"/>
      <c r="F78" s="85"/>
      <c r="G78" s="86"/>
      <c r="H78" s="85"/>
      <c r="I78" s="86"/>
      <c r="J78" s="9"/>
      <c r="K78" s="86"/>
      <c r="L78" s="8">
        <f t="shared" ref="L78:L81" si="21" xml:space="preserve"> SUM(B78,D78,F78,H78,J78)</f>
        <v>0</v>
      </c>
      <c r="M78" s="8">
        <f t="shared" ref="M78:M81" si="22" xml:space="preserve"> SUM(C78,E78,G78,I78,K78)</f>
        <v>0</v>
      </c>
    </row>
    <row r="79" spans="1:13" ht="12.75" x14ac:dyDescent="0.2">
      <c r="A79" s="21"/>
      <c r="B79" s="20"/>
      <c r="C79" s="86"/>
      <c r="D79" s="85"/>
      <c r="E79" s="86"/>
      <c r="F79" s="85"/>
      <c r="G79" s="86"/>
      <c r="H79" s="85"/>
      <c r="I79" s="86"/>
      <c r="J79" s="9"/>
      <c r="K79" s="86"/>
      <c r="L79" s="8">
        <f t="shared" si="21"/>
        <v>0</v>
      </c>
      <c r="M79" s="8">
        <f t="shared" si="22"/>
        <v>0</v>
      </c>
    </row>
    <row r="80" spans="1:13" ht="12.75" x14ac:dyDescent="0.2">
      <c r="A80" s="21"/>
      <c r="B80" s="20"/>
      <c r="C80" s="86"/>
      <c r="D80" s="85"/>
      <c r="E80" s="86"/>
      <c r="F80" s="85"/>
      <c r="G80" s="86"/>
      <c r="H80" s="85"/>
      <c r="I80" s="86"/>
      <c r="J80" s="9"/>
      <c r="K80" s="86"/>
      <c r="L80" s="8">
        <f t="shared" si="21"/>
        <v>0</v>
      </c>
      <c r="M80" s="8">
        <f t="shared" si="22"/>
        <v>0</v>
      </c>
    </row>
    <row r="81" spans="1:13" ht="12.75" x14ac:dyDescent="0.2">
      <c r="A81" s="21"/>
      <c r="B81" s="20"/>
      <c r="C81" s="86"/>
      <c r="D81" s="85"/>
      <c r="E81" s="86"/>
      <c r="F81" s="85"/>
      <c r="G81" s="86"/>
      <c r="H81" s="85"/>
      <c r="I81" s="86"/>
      <c r="J81" s="9"/>
      <c r="K81" s="86"/>
      <c r="L81" s="8">
        <f t="shared" si="21"/>
        <v>0</v>
      </c>
      <c r="M81" s="8">
        <f t="shared" si="22"/>
        <v>0</v>
      </c>
    </row>
    <row r="82" spans="1:13" ht="12.75" x14ac:dyDescent="0.2">
      <c r="A82" s="21"/>
      <c r="B82" s="20"/>
      <c r="C82" s="86"/>
      <c r="D82" s="85"/>
      <c r="E82" s="86"/>
      <c r="F82" s="85"/>
      <c r="G82" s="86"/>
      <c r="H82" s="85"/>
      <c r="I82" s="86"/>
      <c r="J82" s="9"/>
      <c r="K82" s="86"/>
      <c r="L82" s="8">
        <f t="shared" si="20"/>
        <v>0</v>
      </c>
      <c r="M82" s="8">
        <f t="shared" si="20"/>
        <v>0</v>
      </c>
    </row>
    <row r="83" spans="1:13" ht="12.75" x14ac:dyDescent="0.2">
      <c r="A83" s="21"/>
      <c r="B83" s="20"/>
      <c r="C83" s="86"/>
      <c r="D83" s="85"/>
      <c r="E83" s="86"/>
      <c r="F83" s="85"/>
      <c r="G83" s="86"/>
      <c r="H83" s="85"/>
      <c r="I83" s="86"/>
      <c r="J83" s="9"/>
      <c r="K83" s="86"/>
      <c r="L83" s="8">
        <f t="shared" si="20"/>
        <v>0</v>
      </c>
      <c r="M83" s="8">
        <f t="shared" si="20"/>
        <v>0</v>
      </c>
    </row>
    <row r="84" spans="1:13" ht="12.75" x14ac:dyDescent="0.2">
      <c r="A84" s="21"/>
      <c r="B84" s="20"/>
      <c r="C84" s="86"/>
      <c r="D84" s="85"/>
      <c r="E84" s="86"/>
      <c r="F84" s="85"/>
      <c r="G84" s="86"/>
      <c r="H84" s="85"/>
      <c r="I84" s="86"/>
      <c r="J84" s="9"/>
      <c r="K84" s="86"/>
      <c r="L84" s="8">
        <f t="shared" si="20"/>
        <v>0</v>
      </c>
      <c r="M84" s="8">
        <f t="shared" si="20"/>
        <v>0</v>
      </c>
    </row>
    <row r="85" spans="1:13" ht="12.75" x14ac:dyDescent="0.2">
      <c r="A85" s="21"/>
      <c r="B85" s="159"/>
      <c r="C85" s="85"/>
      <c r="D85" s="85"/>
      <c r="E85" s="85"/>
      <c r="F85" s="85"/>
      <c r="G85" s="85"/>
      <c r="H85" s="85"/>
      <c r="I85" s="85"/>
      <c r="J85" s="85"/>
      <c r="K85" s="85"/>
      <c r="L85" s="8">
        <f t="shared" si="20"/>
        <v>0</v>
      </c>
      <c r="M85" s="8">
        <f t="shared" si="20"/>
        <v>0</v>
      </c>
    </row>
    <row r="86" spans="1:13" ht="12.75" x14ac:dyDescent="0.2">
      <c r="A86" s="21"/>
      <c r="B86" s="159"/>
      <c r="C86" s="85"/>
      <c r="D86" s="85"/>
      <c r="E86" s="85"/>
      <c r="F86" s="85"/>
      <c r="G86" s="85"/>
      <c r="H86" s="85"/>
      <c r="I86" s="85"/>
      <c r="J86" s="85"/>
      <c r="K86" s="85"/>
      <c r="L86" s="8">
        <f t="shared" si="20"/>
        <v>0</v>
      </c>
      <c r="M86" s="8">
        <f t="shared" si="20"/>
        <v>0</v>
      </c>
    </row>
    <row r="87" spans="1:13" ht="12.75" x14ac:dyDescent="0.2">
      <c r="A87" s="22"/>
      <c r="B87" s="20"/>
      <c r="C87" s="10"/>
      <c r="D87" s="9"/>
      <c r="E87" s="10"/>
      <c r="F87" s="9"/>
      <c r="G87" s="10"/>
      <c r="H87" s="9"/>
      <c r="I87" s="10"/>
      <c r="J87" s="9"/>
      <c r="K87" s="10"/>
      <c r="L87" s="8">
        <f t="shared" si="20"/>
        <v>0</v>
      </c>
      <c r="M87" s="8">
        <f t="shared" si="20"/>
        <v>0</v>
      </c>
    </row>
    <row r="88" spans="1:13" ht="12.75" x14ac:dyDescent="0.2">
      <c r="A88" s="21"/>
      <c r="B88" s="20"/>
      <c r="C88" s="10"/>
      <c r="D88" s="9"/>
      <c r="E88" s="10"/>
      <c r="F88" s="9"/>
      <c r="G88" s="10"/>
      <c r="H88" s="9"/>
      <c r="I88" s="10"/>
      <c r="J88" s="9"/>
      <c r="K88" s="10"/>
      <c r="L88" s="8">
        <f t="shared" si="20"/>
        <v>0</v>
      </c>
      <c r="M88" s="8">
        <f t="shared" si="20"/>
        <v>0</v>
      </c>
    </row>
    <row r="89" spans="1:13" ht="12.75" x14ac:dyDescent="0.2">
      <c r="A89" s="163"/>
      <c r="B89" s="20"/>
      <c r="C89" s="10"/>
      <c r="D89" s="9"/>
      <c r="E89" s="10"/>
      <c r="F89" s="9"/>
      <c r="G89" s="10"/>
      <c r="H89" s="9"/>
      <c r="I89" s="10"/>
      <c r="J89" s="9"/>
      <c r="K89" s="10"/>
      <c r="L89" s="8">
        <f t="shared" si="20"/>
        <v>0</v>
      </c>
      <c r="M89" s="8">
        <f t="shared" si="20"/>
        <v>0</v>
      </c>
    </row>
    <row r="90" spans="1:13" ht="12.75" x14ac:dyDescent="0.2">
      <c r="A90" s="13" t="s">
        <v>71</v>
      </c>
      <c r="B90" s="12">
        <f t="shared" ref="B90:M90" si="23">SUM(B76:B89)</f>
        <v>0</v>
      </c>
      <c r="C90" s="12">
        <f t="shared" si="23"/>
        <v>0</v>
      </c>
      <c r="D90" s="12">
        <f t="shared" si="23"/>
        <v>0</v>
      </c>
      <c r="E90" s="12">
        <f t="shared" si="23"/>
        <v>0</v>
      </c>
      <c r="F90" s="12">
        <f t="shared" si="23"/>
        <v>0</v>
      </c>
      <c r="G90" s="12">
        <f t="shared" si="23"/>
        <v>0</v>
      </c>
      <c r="H90" s="12">
        <f t="shared" si="23"/>
        <v>0</v>
      </c>
      <c r="I90" s="12">
        <f t="shared" si="23"/>
        <v>0</v>
      </c>
      <c r="J90" s="12">
        <f t="shared" si="23"/>
        <v>0</v>
      </c>
      <c r="K90" s="12">
        <f t="shared" si="23"/>
        <v>0</v>
      </c>
      <c r="L90" s="12">
        <f>SUM(L76:L89)</f>
        <v>0</v>
      </c>
      <c r="M90" s="12">
        <f t="shared" si="23"/>
        <v>0</v>
      </c>
    </row>
    <row r="91" spans="1:13" ht="13.5" thickBot="1" x14ac:dyDescent="0.25">
      <c r="A91" s="14" t="s">
        <v>88</v>
      </c>
      <c r="B91" s="15">
        <f>'Staff costs'!F65</f>
        <v>0</v>
      </c>
      <c r="C91" s="15">
        <f>'Staff costs'!G65</f>
        <v>0</v>
      </c>
      <c r="D91" s="15">
        <f>'Staff costs'!I65</f>
        <v>0</v>
      </c>
      <c r="E91" s="15">
        <f>'Staff costs'!J65</f>
        <v>0</v>
      </c>
      <c r="F91" s="15">
        <f>'Staff costs'!L65</f>
        <v>0</v>
      </c>
      <c r="G91" s="15">
        <f>'Staff costs'!M65</f>
        <v>0</v>
      </c>
      <c r="H91" s="15">
        <f>'Staff costs'!O65</f>
        <v>0</v>
      </c>
      <c r="I91" s="15">
        <f>'Staff costs'!P65</f>
        <v>0</v>
      </c>
      <c r="J91" s="15">
        <f>'Staff costs'!R65</f>
        <v>0</v>
      </c>
      <c r="K91" s="15">
        <f>'Staff costs'!S65</f>
        <v>0</v>
      </c>
      <c r="L91" s="8">
        <f>SUM(B91,D91,F91,H91,J91)</f>
        <v>0</v>
      </c>
      <c r="M91" s="8">
        <f>SUM(C91,E91,G91,I91,K91)</f>
        <v>0</v>
      </c>
    </row>
    <row r="92" spans="1:13" ht="13.5" thickTop="1" x14ac:dyDescent="0.2">
      <c r="A92" s="16" t="s">
        <v>89</v>
      </c>
      <c r="B92" s="17">
        <f t="shared" ref="B92:M92" si="24">SUM(B16,B31,B44,B60,B74,B90,B91)</f>
        <v>0</v>
      </c>
      <c r="C92" s="17">
        <f t="shared" si="24"/>
        <v>0</v>
      </c>
      <c r="D92" s="17">
        <f t="shared" si="24"/>
        <v>0</v>
      </c>
      <c r="E92" s="17">
        <f t="shared" si="24"/>
        <v>0</v>
      </c>
      <c r="F92" s="17">
        <f t="shared" si="24"/>
        <v>0</v>
      </c>
      <c r="G92" s="17">
        <f t="shared" si="24"/>
        <v>0</v>
      </c>
      <c r="H92" s="17">
        <f t="shared" si="24"/>
        <v>0</v>
      </c>
      <c r="I92" s="17">
        <f t="shared" si="24"/>
        <v>0</v>
      </c>
      <c r="J92" s="17">
        <f t="shared" si="24"/>
        <v>0</v>
      </c>
      <c r="K92" s="17">
        <f t="shared" si="24"/>
        <v>0</v>
      </c>
      <c r="L92" s="17">
        <f t="shared" si="24"/>
        <v>0</v>
      </c>
      <c r="M92" s="17">
        <f t="shared" si="24"/>
        <v>0</v>
      </c>
    </row>
  </sheetData>
  <sheetProtection algorithmName="SHA-512" hashValue="ZJzuvHESTXOyMZLIa5FAnMRtyvUjaviCjQEdtHl0udc+xe1+t+B3yLCAnjCMahoF4Zf2P7jO5pxytQWAecB88w==" saltValue="nK+Wu9EEz4bGzu5zvMYHKA==" spinCount="100000" sheet="1" selectLockedCells="1"/>
  <protectedRanges>
    <protectedRange sqref="A42:K43 A28:K30 A88:A89 A57:K59 A73:K73 B87:K89 A76:A86 A62:A72 D71:K72 A46:A56 D54:K56 A7:A15 A18:A27 D27:K27 A33:A41" name="Range1_2"/>
    <protectedRange password="DF93" sqref="B85:B86" name="Range1"/>
    <protectedRange password="DF93" sqref="C85:C86 B71:C72 B54:C56 B27:C27" name="Range1_1"/>
    <protectedRange password="DF93" sqref="D85:D86" name="Range1_3"/>
    <protectedRange password="DF93" sqref="E85:E86" name="Range1_4"/>
    <protectedRange password="DF93" sqref="F85:F86" name="Range1_5"/>
    <protectedRange password="DF93" sqref="G85:G86" name="Range1_6"/>
    <protectedRange password="DF93" sqref="H85:H86" name="Range1_7"/>
    <protectedRange password="DF93" sqref="I85:I86" name="Range1_8"/>
    <protectedRange password="DF93" sqref="J85:J86" name="Range1_9"/>
    <protectedRange password="DF93" sqref="K85:K86" name="Range1_11"/>
    <protectedRange password="DF93" sqref="C7:I15 K7:K15 C18:I26 K18:K26 C33:I41 K33:K41 C45:I53 K45:K53 C62:I70 K62:K70 C76:I84 K76:K84" name="Range1_10"/>
    <protectedRange sqref="B7:B15 B18:B26 B33:B41 B45:B53 B62:B70 B76:B84" name="Range2"/>
    <protectedRange sqref="J7:J15 J18:J26 J33:J41 J45:J53 J62:J70 J76:J84" name="Range2_1"/>
  </protectedRanges>
  <mergeCells count="6">
    <mergeCell ref="L4:M4"/>
    <mergeCell ref="B4:C4"/>
    <mergeCell ref="D4:E4"/>
    <mergeCell ref="F4:G4"/>
    <mergeCell ref="H4:I4"/>
    <mergeCell ref="J4:K4"/>
  </mergeCells>
  <conditionalFormatting sqref="L91:M91">
    <cfRule type="cellIs" dxfId="21" priority="21" stopIfTrue="1" operator="equal">
      <formula>0</formula>
    </cfRule>
  </conditionalFormatting>
  <conditionalFormatting sqref="B16:E16 B31:E31 B60:E60 B90:E90 J90:M90 J60:K60 J31:K31 J16:K16 B44:E44 J44:M44 B74:E74 J74:M74 L6:M7 L45:M49 L75:M75 L10:M23 L53:M63 L67:M73 L27:M36 L39:M43">
    <cfRule type="cellIs" dxfId="20" priority="20" stopIfTrue="1" operator="equal">
      <formula>0</formula>
    </cfRule>
  </conditionalFormatting>
  <conditionalFormatting sqref="G44">
    <cfRule type="cellIs" dxfId="19" priority="14" stopIfTrue="1" operator="equal">
      <formula>0</formula>
    </cfRule>
  </conditionalFormatting>
  <conditionalFormatting sqref="H44">
    <cfRule type="cellIs" dxfId="18" priority="13" stopIfTrue="1" operator="equal">
      <formula>0</formula>
    </cfRule>
  </conditionalFormatting>
  <conditionalFormatting sqref="F90:G90 F60:G60 F31:G31 F16:G16">
    <cfRule type="cellIs" dxfId="17" priority="19" stopIfTrue="1" operator="equal">
      <formula>0</formula>
    </cfRule>
  </conditionalFormatting>
  <conditionalFormatting sqref="H90:I90 H60:I60 H31:I31 H16:I16">
    <cfRule type="cellIs" dxfId="16" priority="18" stopIfTrue="1" operator="equal">
      <formula>0</formula>
    </cfRule>
  </conditionalFormatting>
  <conditionalFormatting sqref="L76:M77 L83:M84 L86:M87 L89:M89">
    <cfRule type="cellIs" dxfId="15" priority="17" stopIfTrue="1" operator="equal">
      <formula>0</formula>
    </cfRule>
  </conditionalFormatting>
  <conditionalFormatting sqref="L82:M82 L85:M85 L88:M88">
    <cfRule type="cellIs" dxfId="14" priority="16" stopIfTrue="1" operator="equal">
      <formula>0</formula>
    </cfRule>
  </conditionalFormatting>
  <conditionalFormatting sqref="F44">
    <cfRule type="cellIs" dxfId="13" priority="15" stopIfTrue="1" operator="equal">
      <formula>0</formula>
    </cfRule>
  </conditionalFormatting>
  <conditionalFormatting sqref="I44">
    <cfRule type="cellIs" dxfId="12" priority="12" stopIfTrue="1" operator="equal">
      <formula>0</formula>
    </cfRule>
  </conditionalFormatting>
  <conditionalFormatting sqref="F74">
    <cfRule type="cellIs" dxfId="11" priority="11" stopIfTrue="1" operator="equal">
      <formula>0</formula>
    </cfRule>
  </conditionalFormatting>
  <conditionalFormatting sqref="G74">
    <cfRule type="cellIs" dxfId="10" priority="10" stopIfTrue="1" operator="equal">
      <formula>0</formula>
    </cfRule>
  </conditionalFormatting>
  <conditionalFormatting sqref="H74">
    <cfRule type="cellIs" dxfId="9" priority="9" stopIfTrue="1" operator="equal">
      <formula>0</formula>
    </cfRule>
  </conditionalFormatting>
  <conditionalFormatting sqref="I74">
    <cfRule type="cellIs" dxfId="8" priority="8" stopIfTrue="1" operator="equal">
      <formula>0</formula>
    </cfRule>
  </conditionalFormatting>
  <conditionalFormatting sqref="L8:M9">
    <cfRule type="cellIs" dxfId="7" priority="7" stopIfTrue="1" operator="equal">
      <formula>0</formula>
    </cfRule>
  </conditionalFormatting>
  <conditionalFormatting sqref="L50:M52">
    <cfRule type="cellIs" dxfId="6" priority="6" stopIfTrue="1" operator="equal">
      <formula>0</formula>
    </cfRule>
  </conditionalFormatting>
  <conditionalFormatting sqref="L64:M66">
    <cfRule type="cellIs" dxfId="5" priority="5" stopIfTrue="1" operator="equal">
      <formula>0</formula>
    </cfRule>
  </conditionalFormatting>
  <conditionalFormatting sqref="L79:M80">
    <cfRule type="cellIs" dxfId="4" priority="4" stopIfTrue="1" operator="equal">
      <formula>0</formula>
    </cfRule>
  </conditionalFormatting>
  <conditionalFormatting sqref="L78:M78 L81:M81">
    <cfRule type="cellIs" dxfId="3" priority="3" stopIfTrue="1" operator="equal">
      <formula>0</formula>
    </cfRule>
  </conditionalFormatting>
  <conditionalFormatting sqref="L24:M26">
    <cfRule type="cellIs" dxfId="2" priority="2" stopIfTrue="1" operator="equal">
      <formula>0</formula>
    </cfRule>
  </conditionalFormatting>
  <conditionalFormatting sqref="L37:M38">
    <cfRule type="cellIs" dxfId="1" priority="1" stopIfTrue="1" operator="equal">
      <formula>0</formula>
    </cfRule>
  </conditionalFormatting>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&amp;K000000&amp;N&amp;LCVYKPJX34U6M-758972186-310511</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8"/>
  <sheetViews>
    <sheetView zoomScale="70" zoomScaleNormal="70" workbookViewId="0">
      <selection activeCell="J60" sqref="J60"/>
    </sheetView>
  </sheetViews>
  <sheetFormatPr defaultColWidth="9.140625" defaultRowHeight="12.75" x14ac:dyDescent="0.2"/>
  <cols>
    <col min="1" max="1" width="35.5703125" customWidth="1"/>
    <col min="2" max="7" width="14.7109375" customWidth="1"/>
    <col min="8" max="8" width="10.140625" customWidth="1"/>
    <col min="10" max="10" width="19.85546875" customWidth="1"/>
    <col min="12" max="12" width="19" customWidth="1"/>
  </cols>
  <sheetData>
    <row r="1" spans="1:10" ht="18" x14ac:dyDescent="0.25">
      <c r="B1" s="26" t="s">
        <v>95</v>
      </c>
      <c r="D1" s="26"/>
      <c r="E1" s="26"/>
      <c r="F1" s="26"/>
    </row>
    <row r="2" spans="1:10" x14ac:dyDescent="0.2">
      <c r="A2" s="27" t="s">
        <v>47</v>
      </c>
      <c r="B2" s="27">
        <f>Summary!B7</f>
        <v>0</v>
      </c>
    </row>
    <row r="3" spans="1:10" x14ac:dyDescent="0.2">
      <c r="A3" s="27"/>
      <c r="B3" s="27"/>
    </row>
    <row r="4" spans="1:10" ht="18" x14ac:dyDescent="0.25">
      <c r="A4" s="26" t="s">
        <v>96</v>
      </c>
    </row>
    <row r="5" spans="1:10" ht="7.5" customHeight="1" x14ac:dyDescent="0.25">
      <c r="A5" s="26"/>
    </row>
    <row r="6" spans="1:10" x14ac:dyDescent="0.2">
      <c r="A6" s="214" t="s">
        <v>97</v>
      </c>
      <c r="B6" s="214"/>
      <c r="C6" s="214"/>
      <c r="D6" s="214"/>
      <c r="E6" s="214"/>
      <c r="F6" s="214"/>
      <c r="G6" s="214"/>
    </row>
    <row r="7" spans="1:10" x14ac:dyDescent="0.2">
      <c r="A7" s="214"/>
      <c r="B7" s="214"/>
      <c r="C7" s="214"/>
      <c r="D7" s="214"/>
      <c r="E7" s="214"/>
      <c r="F7" s="214"/>
      <c r="G7" s="214"/>
    </row>
    <row r="8" spans="1:10" x14ac:dyDescent="0.2">
      <c r="A8" s="214"/>
      <c r="B8" s="214"/>
      <c r="C8" s="214"/>
      <c r="D8" s="214"/>
      <c r="E8" s="214"/>
      <c r="F8" s="214"/>
      <c r="G8" s="214"/>
    </row>
    <row r="9" spans="1:10" ht="3" customHeight="1" x14ac:dyDescent="0.2">
      <c r="A9" s="214"/>
      <c r="B9" s="214"/>
      <c r="C9" s="214"/>
      <c r="D9" s="214"/>
      <c r="E9" s="214"/>
      <c r="F9" s="214"/>
      <c r="G9" s="214"/>
    </row>
    <row r="10" spans="1:10" x14ac:dyDescent="0.2">
      <c r="A10" s="134"/>
      <c r="B10" s="134"/>
      <c r="C10" s="134"/>
      <c r="D10" s="134"/>
      <c r="E10" s="134"/>
      <c r="F10" s="134"/>
      <c r="G10" s="134"/>
      <c r="H10" s="101" t="s">
        <v>98</v>
      </c>
    </row>
    <row r="11" spans="1:10" x14ac:dyDescent="0.2">
      <c r="A11" s="28" t="s">
        <v>99</v>
      </c>
      <c r="B11" s="29" t="str">
        <f>Summary!B16</f>
        <v>2025/26</v>
      </c>
      <c r="C11" s="29" t="str">
        <f>Summary!C16</f>
        <v>2026/27</v>
      </c>
      <c r="D11" s="29" t="str">
        <f>Summary!D16</f>
        <v>2027/28</v>
      </c>
      <c r="E11" s="29" t="str">
        <f>Summary!E16</f>
        <v>2028/29</v>
      </c>
      <c r="F11" s="29" t="str">
        <f>Summary!F16</f>
        <v>2029/30</v>
      </c>
      <c r="G11" s="30" t="s">
        <v>17</v>
      </c>
      <c r="H11" s="100" t="s">
        <v>100</v>
      </c>
      <c r="I11" s="100" t="s">
        <v>101</v>
      </c>
      <c r="J11" s="100" t="s">
        <v>102</v>
      </c>
    </row>
    <row r="12" spans="1:10" x14ac:dyDescent="0.2">
      <c r="A12" s="1"/>
      <c r="B12" s="2"/>
      <c r="C12" s="2"/>
      <c r="D12" s="2"/>
      <c r="E12" s="2"/>
      <c r="F12" s="2"/>
      <c r="G12" s="31">
        <f t="shared" ref="G12:G23" si="0">SUM(B12:F12)</f>
        <v>0</v>
      </c>
      <c r="H12" s="106"/>
      <c r="I12" s="106"/>
      <c r="J12" s="106"/>
    </row>
    <row r="13" spans="1:10" x14ac:dyDescent="0.2">
      <c r="A13" s="1"/>
      <c r="B13" s="2"/>
      <c r="C13" s="2"/>
      <c r="D13" s="2"/>
      <c r="E13" s="2"/>
      <c r="F13" s="2"/>
      <c r="G13" s="31">
        <f t="shared" si="0"/>
        <v>0</v>
      </c>
      <c r="H13" s="106"/>
      <c r="I13" s="106"/>
      <c r="J13" s="106"/>
    </row>
    <row r="14" spans="1:10" x14ac:dyDescent="0.2">
      <c r="A14" s="1"/>
      <c r="B14" s="2"/>
      <c r="C14" s="2"/>
      <c r="D14" s="2"/>
      <c r="E14" s="2"/>
      <c r="F14" s="2"/>
      <c r="G14" s="31">
        <f t="shared" si="0"/>
        <v>0</v>
      </c>
      <c r="H14" s="106"/>
      <c r="I14" s="106"/>
      <c r="J14" s="106"/>
    </row>
    <row r="15" spans="1:10" x14ac:dyDescent="0.2">
      <c r="A15" s="1"/>
      <c r="B15" s="2"/>
      <c r="C15" s="2"/>
      <c r="D15" s="2"/>
      <c r="E15" s="2"/>
      <c r="F15" s="2"/>
      <c r="G15" s="31">
        <f t="shared" si="0"/>
        <v>0</v>
      </c>
      <c r="H15" s="106"/>
      <c r="I15" s="106"/>
      <c r="J15" s="106"/>
    </row>
    <row r="16" spans="1:10" x14ac:dyDescent="0.2">
      <c r="A16" s="1"/>
      <c r="B16" s="2"/>
      <c r="C16" s="2"/>
      <c r="D16" s="2"/>
      <c r="E16" s="2"/>
      <c r="F16" s="2"/>
      <c r="G16" s="31">
        <f t="shared" si="0"/>
        <v>0</v>
      </c>
      <c r="H16" s="106"/>
      <c r="I16" s="106"/>
      <c r="J16" s="106"/>
    </row>
    <row r="17" spans="1:10" x14ac:dyDescent="0.2">
      <c r="A17" s="1"/>
      <c r="B17" s="2"/>
      <c r="C17" s="2"/>
      <c r="D17" s="2"/>
      <c r="E17" s="2"/>
      <c r="F17" s="2"/>
      <c r="G17" s="31">
        <f t="shared" si="0"/>
        <v>0</v>
      </c>
      <c r="H17" s="106"/>
      <c r="I17" s="106"/>
      <c r="J17" s="106"/>
    </row>
    <row r="18" spans="1:10" x14ac:dyDescent="0.2">
      <c r="A18" s="1"/>
      <c r="B18" s="2"/>
      <c r="C18" s="2"/>
      <c r="D18" s="2"/>
      <c r="E18" s="2"/>
      <c r="F18" s="2"/>
      <c r="G18" s="31">
        <f t="shared" si="0"/>
        <v>0</v>
      </c>
      <c r="H18" s="108"/>
      <c r="I18" s="106"/>
      <c r="J18" s="106"/>
    </row>
    <row r="19" spans="1:10" x14ac:dyDescent="0.2">
      <c r="A19" s="1"/>
      <c r="B19" s="2"/>
      <c r="C19" s="2"/>
      <c r="D19" s="2"/>
      <c r="E19" s="2"/>
      <c r="F19" s="2"/>
      <c r="G19" s="31">
        <f t="shared" si="0"/>
        <v>0</v>
      </c>
      <c r="H19" s="106"/>
      <c r="I19" s="108"/>
      <c r="J19" s="106"/>
    </row>
    <row r="20" spans="1:10" x14ac:dyDescent="0.2">
      <c r="A20" s="1"/>
      <c r="B20" s="2"/>
      <c r="C20" s="2"/>
      <c r="D20" s="2"/>
      <c r="E20" s="2"/>
      <c r="F20" s="2"/>
      <c r="G20" s="31">
        <f t="shared" si="0"/>
        <v>0</v>
      </c>
      <c r="H20" s="106"/>
      <c r="I20" s="106"/>
      <c r="J20" s="106"/>
    </row>
    <row r="21" spans="1:10" x14ac:dyDescent="0.2">
      <c r="A21" s="1"/>
      <c r="B21" s="2"/>
      <c r="C21" s="2"/>
      <c r="D21" s="2"/>
      <c r="E21" s="2"/>
      <c r="F21" s="2"/>
      <c r="G21" s="31">
        <f t="shared" si="0"/>
        <v>0</v>
      </c>
      <c r="H21" s="106"/>
      <c r="I21" s="106"/>
      <c r="J21" s="106"/>
    </row>
    <row r="22" spans="1:10" x14ac:dyDescent="0.2">
      <c r="A22" s="1"/>
      <c r="B22" s="2"/>
      <c r="C22" s="2"/>
      <c r="D22" s="2"/>
      <c r="E22" s="2"/>
      <c r="F22" s="2"/>
      <c r="G22" s="31">
        <f t="shared" si="0"/>
        <v>0</v>
      </c>
      <c r="H22" s="106"/>
      <c r="I22" s="106"/>
      <c r="J22" s="106"/>
    </row>
    <row r="23" spans="1:10" x14ac:dyDescent="0.2">
      <c r="A23" s="1"/>
      <c r="B23" s="2"/>
      <c r="C23" s="2"/>
      <c r="D23" s="2"/>
      <c r="E23" s="2"/>
      <c r="F23" s="2"/>
      <c r="G23" s="31">
        <f t="shared" si="0"/>
        <v>0</v>
      </c>
      <c r="H23" s="106"/>
      <c r="I23" s="106"/>
      <c r="J23" s="106"/>
    </row>
    <row r="24" spans="1:10" x14ac:dyDescent="0.2">
      <c r="A24" s="28"/>
      <c r="B24" s="32">
        <f t="shared" ref="B24:G24" si="1">SUM(B12:B23)</f>
        <v>0</v>
      </c>
      <c r="C24" s="32">
        <f t="shared" si="1"/>
        <v>0</v>
      </c>
      <c r="D24" s="32">
        <f t="shared" si="1"/>
        <v>0</v>
      </c>
      <c r="E24" s="32">
        <f t="shared" si="1"/>
        <v>0</v>
      </c>
      <c r="F24" s="32">
        <f t="shared" si="1"/>
        <v>0</v>
      </c>
      <c r="G24" s="32">
        <f t="shared" si="1"/>
        <v>0</v>
      </c>
    </row>
    <row r="26" spans="1:10" ht="18" x14ac:dyDescent="0.25">
      <c r="A26" s="26" t="s">
        <v>103</v>
      </c>
    </row>
    <row r="27" spans="1:10" ht="7.5" customHeight="1" x14ac:dyDescent="0.25">
      <c r="A27" s="26"/>
    </row>
    <row r="28" spans="1:10" x14ac:dyDescent="0.2">
      <c r="A28" s="213" t="s">
        <v>104</v>
      </c>
      <c r="B28" s="214"/>
      <c r="C28" s="214"/>
      <c r="D28" s="214"/>
      <c r="E28" s="214"/>
      <c r="F28" s="214"/>
      <c r="G28" s="214"/>
    </row>
    <row r="29" spans="1:10" x14ac:dyDescent="0.2">
      <c r="A29" s="214"/>
      <c r="B29" s="214"/>
      <c r="C29" s="214"/>
      <c r="D29" s="214"/>
      <c r="E29" s="214"/>
      <c r="F29" s="214"/>
      <c r="G29" s="214"/>
    </row>
    <row r="30" spans="1:10" ht="4.1500000000000004" customHeight="1" x14ac:dyDescent="0.2">
      <c r="A30" s="214"/>
      <c r="B30" s="214"/>
      <c r="C30" s="214"/>
      <c r="D30" s="214"/>
      <c r="E30" s="214"/>
      <c r="F30" s="214"/>
      <c r="G30" s="214"/>
    </row>
    <row r="31" spans="1:10" x14ac:dyDescent="0.2">
      <c r="H31" s="101" t="s">
        <v>98</v>
      </c>
    </row>
    <row r="32" spans="1:10" x14ac:dyDescent="0.2">
      <c r="A32" s="28" t="s">
        <v>99</v>
      </c>
      <c r="B32" s="29" t="str">
        <f t="shared" ref="B32:G32" si="2">B11</f>
        <v>2025/26</v>
      </c>
      <c r="C32" s="29" t="str">
        <f t="shared" si="2"/>
        <v>2026/27</v>
      </c>
      <c r="D32" s="29" t="str">
        <f t="shared" si="2"/>
        <v>2027/28</v>
      </c>
      <c r="E32" s="29" t="str">
        <f t="shared" si="2"/>
        <v>2028/29</v>
      </c>
      <c r="F32" s="29" t="str">
        <f t="shared" si="2"/>
        <v>2029/30</v>
      </c>
      <c r="G32" s="33" t="str">
        <f t="shared" si="2"/>
        <v>Total</v>
      </c>
      <c r="H32" s="100" t="s">
        <v>100</v>
      </c>
      <c r="I32" s="100" t="s">
        <v>101</v>
      </c>
      <c r="J32" s="100" t="s">
        <v>102</v>
      </c>
    </row>
    <row r="33" spans="1:10" x14ac:dyDescent="0.2">
      <c r="A33" s="1"/>
      <c r="B33" s="2"/>
      <c r="C33" s="2"/>
      <c r="D33" s="2"/>
      <c r="E33" s="2"/>
      <c r="F33" s="2"/>
      <c r="G33" s="31">
        <f t="shared" ref="G33:G44" si="3">SUM(B33:F33)</f>
        <v>0</v>
      </c>
      <c r="H33" s="106"/>
      <c r="I33" s="106"/>
      <c r="J33" s="106"/>
    </row>
    <row r="34" spans="1:10" x14ac:dyDescent="0.2">
      <c r="A34" s="1"/>
      <c r="B34" s="2"/>
      <c r="C34" s="2"/>
      <c r="D34" s="2"/>
      <c r="E34" s="2"/>
      <c r="F34" s="2"/>
      <c r="G34" s="31">
        <f t="shared" si="3"/>
        <v>0</v>
      </c>
      <c r="H34" s="106"/>
      <c r="I34" s="106"/>
      <c r="J34" s="106"/>
    </row>
    <row r="35" spans="1:10" x14ac:dyDescent="0.2">
      <c r="A35" s="1"/>
      <c r="B35" s="2"/>
      <c r="C35" s="2"/>
      <c r="D35" s="2"/>
      <c r="E35" s="2"/>
      <c r="F35" s="2"/>
      <c r="G35" s="31">
        <f t="shared" si="3"/>
        <v>0</v>
      </c>
      <c r="H35" s="106"/>
      <c r="I35" s="106"/>
      <c r="J35" s="106"/>
    </row>
    <row r="36" spans="1:10" x14ac:dyDescent="0.2">
      <c r="A36" s="1"/>
      <c r="B36" s="2"/>
      <c r="C36" s="2"/>
      <c r="D36" s="2"/>
      <c r="E36" s="2"/>
      <c r="F36" s="2"/>
      <c r="G36" s="31">
        <f t="shared" si="3"/>
        <v>0</v>
      </c>
      <c r="H36" s="106"/>
      <c r="I36" s="106"/>
      <c r="J36" s="106"/>
    </row>
    <row r="37" spans="1:10" x14ac:dyDescent="0.2">
      <c r="A37" s="1"/>
      <c r="B37" s="2"/>
      <c r="C37" s="2"/>
      <c r="D37" s="2"/>
      <c r="E37" s="2"/>
      <c r="F37" s="2"/>
      <c r="G37" s="31"/>
      <c r="H37" s="106"/>
      <c r="I37" s="106"/>
      <c r="J37" s="106"/>
    </row>
    <row r="38" spans="1:10" x14ac:dyDescent="0.2">
      <c r="A38" s="1"/>
      <c r="B38" s="2"/>
      <c r="C38" s="2"/>
      <c r="D38" s="2"/>
      <c r="E38" s="2"/>
      <c r="F38" s="2"/>
      <c r="G38" s="31">
        <f t="shared" si="3"/>
        <v>0</v>
      </c>
      <c r="H38" s="106"/>
      <c r="I38" s="106"/>
      <c r="J38" s="106"/>
    </row>
    <row r="39" spans="1:10" x14ac:dyDescent="0.2">
      <c r="A39" s="1"/>
      <c r="B39" s="2"/>
      <c r="C39" s="2"/>
      <c r="D39" s="2"/>
      <c r="E39" s="2"/>
      <c r="F39" s="2"/>
      <c r="G39" s="31">
        <f t="shared" si="3"/>
        <v>0</v>
      </c>
      <c r="H39" s="106"/>
      <c r="I39" s="106"/>
      <c r="J39" s="106"/>
    </row>
    <row r="40" spans="1:10" x14ac:dyDescent="0.2">
      <c r="A40" s="1"/>
      <c r="B40" s="2"/>
      <c r="C40" s="2"/>
      <c r="D40" s="2"/>
      <c r="E40" s="2"/>
      <c r="F40" s="2"/>
      <c r="G40" s="31">
        <f t="shared" si="3"/>
        <v>0</v>
      </c>
      <c r="H40" s="106"/>
      <c r="I40" s="106"/>
      <c r="J40" s="106"/>
    </row>
    <row r="41" spans="1:10" x14ac:dyDescent="0.2">
      <c r="A41" s="1"/>
      <c r="B41" s="2"/>
      <c r="C41" s="2"/>
      <c r="D41" s="2"/>
      <c r="E41" s="2"/>
      <c r="F41" s="2"/>
      <c r="G41" s="31">
        <f t="shared" si="3"/>
        <v>0</v>
      </c>
      <c r="H41" s="106"/>
      <c r="I41" s="106"/>
      <c r="J41" s="106"/>
    </row>
    <row r="42" spans="1:10" x14ac:dyDescent="0.2">
      <c r="A42" s="1"/>
      <c r="B42" s="2"/>
      <c r="C42" s="2"/>
      <c r="D42" s="2"/>
      <c r="E42" s="2"/>
      <c r="F42" s="2"/>
      <c r="G42" s="31">
        <f t="shared" si="3"/>
        <v>0</v>
      </c>
      <c r="H42" s="106"/>
      <c r="I42" s="106"/>
      <c r="J42" s="106"/>
    </row>
    <row r="43" spans="1:10" x14ac:dyDescent="0.2">
      <c r="A43" s="1"/>
      <c r="B43" s="2"/>
      <c r="C43" s="2"/>
      <c r="D43" s="2"/>
      <c r="E43" s="2"/>
      <c r="F43" s="2"/>
      <c r="G43" s="31">
        <f t="shared" si="3"/>
        <v>0</v>
      </c>
      <c r="H43" s="106"/>
      <c r="I43" s="106"/>
      <c r="J43" s="106"/>
    </row>
    <row r="44" spans="1:10" x14ac:dyDescent="0.2">
      <c r="A44" s="1"/>
      <c r="B44" s="2"/>
      <c r="C44" s="2"/>
      <c r="D44" s="2"/>
      <c r="E44" s="2"/>
      <c r="F44" s="2"/>
      <c r="G44" s="31">
        <f t="shared" si="3"/>
        <v>0</v>
      </c>
      <c r="H44" s="106"/>
      <c r="I44" s="106"/>
      <c r="J44" s="106"/>
    </row>
    <row r="45" spans="1:10" x14ac:dyDescent="0.2">
      <c r="A45" s="28"/>
      <c r="B45" s="32">
        <f t="shared" ref="B45:G45" si="4">SUM(B33:B44)</f>
        <v>0</v>
      </c>
      <c r="C45" s="32">
        <f t="shared" si="4"/>
        <v>0</v>
      </c>
      <c r="D45" s="32">
        <f t="shared" si="4"/>
        <v>0</v>
      </c>
      <c r="E45" s="32">
        <f t="shared" si="4"/>
        <v>0</v>
      </c>
      <c r="F45" s="32">
        <f t="shared" si="4"/>
        <v>0</v>
      </c>
      <c r="G45" s="32">
        <f t="shared" si="4"/>
        <v>0</v>
      </c>
      <c r="H45" s="76"/>
      <c r="I45" s="76"/>
      <c r="J45" s="76"/>
    </row>
    <row r="46" spans="1:10" x14ac:dyDescent="0.2">
      <c r="H46" s="76"/>
      <c r="I46" s="76"/>
      <c r="J46" s="76"/>
    </row>
    <row r="47" spans="1:10" ht="18" x14ac:dyDescent="0.25">
      <c r="A47" s="26" t="s">
        <v>105</v>
      </c>
      <c r="H47" s="76"/>
      <c r="I47" s="76"/>
      <c r="J47" s="76"/>
    </row>
    <row r="48" spans="1:10" x14ac:dyDescent="0.2">
      <c r="A48" s="213" t="s">
        <v>106</v>
      </c>
      <c r="B48" s="214"/>
      <c r="C48" s="214"/>
      <c r="D48" s="214"/>
      <c r="E48" s="214"/>
      <c r="F48" s="214"/>
      <c r="G48" s="214"/>
      <c r="H48" s="76"/>
      <c r="I48" s="76"/>
      <c r="J48" s="76"/>
    </row>
    <row r="49" spans="1:10" ht="2.4500000000000002" customHeight="1" x14ac:dyDescent="0.2">
      <c r="A49" s="214"/>
      <c r="B49" s="214"/>
      <c r="C49" s="214"/>
      <c r="D49" s="214"/>
      <c r="E49" s="214"/>
      <c r="F49" s="214"/>
      <c r="G49" s="214"/>
      <c r="H49" s="76"/>
      <c r="I49" s="76"/>
      <c r="J49" s="76"/>
    </row>
    <row r="50" spans="1:10" ht="2.4500000000000002" hidden="1" customHeight="1" x14ac:dyDescent="0.2">
      <c r="A50" s="214"/>
      <c r="B50" s="214"/>
      <c r="C50" s="214"/>
      <c r="D50" s="214"/>
      <c r="E50" s="214"/>
      <c r="F50" s="214"/>
      <c r="G50" s="214"/>
      <c r="H50" s="76"/>
      <c r="I50" s="76"/>
      <c r="J50" s="76"/>
    </row>
    <row r="51" spans="1:10" ht="13.15" customHeight="1" x14ac:dyDescent="0.2">
      <c r="A51" s="135"/>
      <c r="B51" s="135"/>
      <c r="C51" s="135"/>
      <c r="D51" s="135"/>
      <c r="E51" s="135"/>
      <c r="F51" s="135"/>
      <c r="G51" s="135"/>
      <c r="H51" s="76"/>
      <c r="I51" s="76"/>
      <c r="J51" s="76"/>
    </row>
    <row r="52" spans="1:10" s="27" customFormat="1" ht="13.15" customHeight="1" x14ac:dyDescent="0.2">
      <c r="A52" s="136" t="s">
        <v>99</v>
      </c>
      <c r="B52" s="137" t="s">
        <v>107</v>
      </c>
      <c r="C52" s="138"/>
      <c r="D52" s="138"/>
      <c r="E52" s="138"/>
      <c r="F52" s="138"/>
      <c r="G52" s="139"/>
      <c r="H52" s="108" t="s">
        <v>100</v>
      </c>
      <c r="I52" s="108" t="s">
        <v>101</v>
      </c>
      <c r="J52" s="109"/>
    </row>
    <row r="53" spans="1:10" ht="13.15" customHeight="1" x14ac:dyDescent="0.2">
      <c r="A53" s="105"/>
      <c r="B53" s="215"/>
      <c r="C53" s="216"/>
      <c r="D53" s="216"/>
      <c r="E53" s="216"/>
      <c r="F53" s="216"/>
      <c r="G53" s="217"/>
      <c r="H53" s="106"/>
      <c r="I53" s="106"/>
      <c r="J53" s="76"/>
    </row>
    <row r="54" spans="1:10" ht="13.15" customHeight="1" x14ac:dyDescent="0.2">
      <c r="A54" s="105"/>
      <c r="B54" s="215"/>
      <c r="C54" s="216"/>
      <c r="D54" s="216"/>
      <c r="E54" s="216"/>
      <c r="F54" s="216"/>
      <c r="G54" s="217"/>
      <c r="H54" s="106"/>
      <c r="I54" s="106"/>
      <c r="J54" s="76"/>
    </row>
    <row r="55" spans="1:10" ht="13.15" customHeight="1" x14ac:dyDescent="0.2">
      <c r="A55" s="105"/>
      <c r="B55" s="215"/>
      <c r="C55" s="216"/>
      <c r="D55" s="216"/>
      <c r="E55" s="216"/>
      <c r="F55" s="216"/>
      <c r="G55" s="217"/>
      <c r="H55" s="108"/>
      <c r="I55" s="106"/>
      <c r="J55" s="76"/>
    </row>
    <row r="56" spans="1:10" ht="13.15" customHeight="1" x14ac:dyDescent="0.2">
      <c r="A56" s="105"/>
      <c r="B56" s="215"/>
      <c r="C56" s="216"/>
      <c r="D56" s="216"/>
      <c r="E56" s="216"/>
      <c r="F56" s="216"/>
      <c r="G56" s="217"/>
      <c r="H56" s="106"/>
      <c r="I56" s="106"/>
      <c r="J56" s="76"/>
    </row>
    <row r="57" spans="1:10" ht="13.15" customHeight="1" x14ac:dyDescent="0.2">
      <c r="A57" s="105"/>
      <c r="B57" s="215"/>
      <c r="C57" s="216"/>
      <c r="D57" s="216"/>
      <c r="E57" s="216"/>
      <c r="F57" s="216"/>
      <c r="G57" s="217"/>
      <c r="H57" s="106"/>
      <c r="I57" s="106"/>
      <c r="J57" s="76"/>
    </row>
    <row r="58" spans="1:10" ht="13.15" customHeight="1" x14ac:dyDescent="0.2">
      <c r="A58" s="105"/>
      <c r="B58" s="215"/>
      <c r="C58" s="216"/>
      <c r="D58" s="216"/>
      <c r="E58" s="216"/>
      <c r="F58" s="216"/>
      <c r="G58" s="217"/>
      <c r="H58" s="106"/>
      <c r="I58" s="106"/>
      <c r="J58" s="76"/>
    </row>
    <row r="59" spans="1:10" ht="13.15" customHeight="1" x14ac:dyDescent="0.2">
      <c r="A59" s="107"/>
      <c r="B59" s="218"/>
      <c r="C59" s="218"/>
      <c r="D59" s="218"/>
      <c r="E59" s="218"/>
      <c r="F59" s="218"/>
      <c r="G59" s="219"/>
      <c r="H59" s="106"/>
      <c r="I59" s="106"/>
      <c r="J59" s="76"/>
    </row>
    <row r="60" spans="1:10" ht="13.15" customHeight="1" x14ac:dyDescent="0.2">
      <c r="H60" s="76"/>
      <c r="I60" s="76"/>
      <c r="J60" s="76"/>
    </row>
    <row r="61" spans="1:10" x14ac:dyDescent="0.2">
      <c r="A61" s="213" t="s">
        <v>108</v>
      </c>
      <c r="B61" s="213"/>
      <c r="C61" s="213"/>
      <c r="D61" s="213"/>
      <c r="E61" s="213"/>
      <c r="F61" s="213"/>
      <c r="G61" s="213"/>
    </row>
    <row r="62" spans="1:10" x14ac:dyDescent="0.2">
      <c r="A62" s="213"/>
      <c r="B62" s="213"/>
      <c r="C62" s="213"/>
      <c r="D62" s="213"/>
      <c r="E62" s="213"/>
      <c r="F62" s="213"/>
      <c r="G62" s="213"/>
    </row>
    <row r="63" spans="1:10" x14ac:dyDescent="0.2">
      <c r="A63" s="213"/>
      <c r="B63" s="213"/>
      <c r="C63" s="213"/>
      <c r="D63" s="213"/>
      <c r="E63" s="213"/>
      <c r="F63" s="213"/>
      <c r="G63" s="213"/>
    </row>
    <row r="64" spans="1:10" ht="13.15" customHeight="1" x14ac:dyDescent="0.2">
      <c r="A64" s="213"/>
      <c r="B64" s="213"/>
      <c r="C64" s="213"/>
      <c r="D64" s="213"/>
      <c r="E64" s="213"/>
      <c r="F64" s="213"/>
      <c r="G64" s="213"/>
    </row>
    <row r="65" spans="1:7" x14ac:dyDescent="0.2">
      <c r="A65" s="213"/>
      <c r="B65" s="213"/>
      <c r="C65" s="213"/>
      <c r="D65" s="213"/>
      <c r="E65" s="213"/>
      <c r="F65" s="213"/>
      <c r="G65" s="213"/>
    </row>
    <row r="66" spans="1:7" ht="5.45" customHeight="1" x14ac:dyDescent="0.2">
      <c r="A66" s="213"/>
      <c r="B66" s="213"/>
      <c r="C66" s="213"/>
      <c r="D66" s="213"/>
      <c r="E66" s="213"/>
      <c r="F66" s="213"/>
      <c r="G66" s="213"/>
    </row>
    <row r="67" spans="1:7" hidden="1" x14ac:dyDescent="0.2">
      <c r="A67" s="213"/>
      <c r="B67" s="213"/>
      <c r="C67" s="213"/>
      <c r="D67" s="213"/>
      <c r="E67" s="213"/>
      <c r="F67" s="213"/>
      <c r="G67" s="213"/>
    </row>
    <row r="68" spans="1:7" x14ac:dyDescent="0.2">
      <c r="A68" s="158"/>
      <c r="B68" s="158"/>
      <c r="C68" s="158"/>
      <c r="D68" s="158"/>
      <c r="E68" s="158"/>
      <c r="F68" s="158"/>
      <c r="G68" s="158"/>
    </row>
  </sheetData>
  <sheetProtection algorithmName="SHA-512" hashValue="ZNtzl1UC2srJDWIUVjXMqwxIb5HbAnFf2MYUV8u5B9C7uXNwmZiyq7ugDWwHXOAfE0nn28FLOpCQLULbuYat6A==" saltValue="/r1e1wii3bHuLOfJGm0KHQ==" spinCount="100000" sheet="1" selectLockedCells="1"/>
  <protectedRanges>
    <protectedRange sqref="A12:F23 A33:F44" name="Range1"/>
  </protectedRanges>
  <mergeCells count="11">
    <mergeCell ref="A61:G67"/>
    <mergeCell ref="A6:G9"/>
    <mergeCell ref="A28:G30"/>
    <mergeCell ref="A48:G50"/>
    <mergeCell ref="B53:G53"/>
    <mergeCell ref="B54:G54"/>
    <mergeCell ref="B55:G55"/>
    <mergeCell ref="B56:G56"/>
    <mergeCell ref="B57:G57"/>
    <mergeCell ref="B58:G58"/>
    <mergeCell ref="B59:G59"/>
  </mergeCells>
  <phoneticPr fontId="0" type="noConversion"/>
  <conditionalFormatting sqref="B24:G24 B45:G45 G12:G24 G33:G44">
    <cfRule type="cellIs" dxfId="0" priority="1" stopIfTrue="1" operator="equal">
      <formula>0</formula>
    </cfRule>
  </conditionalFormatting>
  <pageMargins left="0.35433070866141736" right="0.74803149606299213" top="0.23" bottom="0.31" header="0.51181102362204722" footer="0.16"/>
  <pageSetup paperSize="9" scale="65" orientation="landscape" r:id="rId1"/>
  <headerFooter alignWithMargins="0">
    <oddFooter>&amp;LCVYKPJX34U6M-758972186-310511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DCD90FCC66DA8F4C882C689D6817D41B0010B88E1BA4C932478772EF28F848BFB3" ma:contentTypeVersion="80" ma:contentTypeDescription="Create a new document." ma:contentTypeScope="" ma:versionID="93d60bd3aefbfe81840dad804d8fcae4">
  <xsd:schema xmlns:xsd="http://www.w3.org/2001/XMLSchema" xmlns:xs="http://www.w3.org/2001/XMLSchema" xmlns:p="http://schemas.microsoft.com/office/2006/metadata/properties" xmlns:ns2="36389baf-d775-4142-9ba9-987d54fbb0d5" xmlns:ns3="dd895c05-9d59-469b-87a7-6f63dc8af7ee" xmlns:ns4="cc366836-ef4b-4f28-af58-4aa17b81621c" targetNamespace="http://schemas.microsoft.com/office/2006/metadata/properties" ma:root="true" ma:fieldsID="fb53383b9b4e4972df7eadd1ba10597b" ns2:_="" ns3:_="" ns4:_="">
    <xsd:import namespace="36389baf-d775-4142-9ba9-987d54fbb0d5"/>
    <xsd:import namespace="dd895c05-9d59-469b-87a7-6f63dc8af7ee"/>
    <xsd:import namespace="cc366836-ef4b-4f28-af58-4aa17b81621c"/>
    <xsd:element name="properties">
      <xsd:complexType>
        <xsd:sequence>
          <xsd:element name="documentManagement">
            <xsd:complexType>
              <xsd:all>
                <xsd:element ref="ns2:NIRASProjectID" minOccurs="0"/>
                <xsd:element ref="ns2:NIRASCreatedDate" minOccurs="0"/>
                <xsd:element ref="ns2:DocumentRevisionId" minOccurs="0"/>
                <xsd:element ref="ns2:DocumentRevisionIdPublished" minOccurs="0"/>
                <xsd:element ref="ns2:NIRASRevisionDate" minOccurs="0"/>
                <xsd:element ref="ns2:NIRASScaleTxt" minOccurs="0"/>
                <xsd:element ref="ns2:NIRASSortOrder" minOccurs="0"/>
                <xsd:element ref="ns2:Delivery" minOccurs="0"/>
                <xsd:element ref="ns2:NIRASDocumentNo" minOccurs="0"/>
                <xsd:element ref="ns2:NIRASOldModifiedBy" minOccurs="0"/>
                <xsd:element ref="ns2:i5700158192d457fa5a55d94ad1f5c8a" minOccurs="0"/>
                <xsd:element ref="ns2:da20537ee97d477b961033ada76c4a82" minOccurs="0"/>
                <xsd:element ref="ns2:b20adbee33c84350ab297149ab7609e1" minOccurs="0"/>
                <xsd:element ref="ns2:TaxCatchAllLabel" minOccurs="0"/>
                <xsd:element ref="ns2:TaxCatchAll" minOccurs="0"/>
                <xsd:element ref="ns2:o7ddbb95048e4674b1961839f647280e" minOccurs="0"/>
                <xsd:element ref="ns2:NIRASOnFrontPage" minOccurs="0"/>
                <xsd:element ref="ns3:MediaServiceEventHashCode" minOccurs="0"/>
                <xsd:element ref="ns3:MediaServiceOCR" minOccurs="0"/>
                <xsd:element ref="ns3:MediaServiceLocation" minOccurs="0"/>
                <xsd:element ref="ns4:SharedWithUsers" minOccurs="0"/>
                <xsd:element ref="ns4:SharedWithDetails" minOccurs="0"/>
                <xsd:element ref="ns3:MediaLengthInSeconds" minOccurs="0"/>
                <xsd:element ref="ns3:MediaServiceMetadata" minOccurs="0"/>
                <xsd:element ref="ns3:MediaServiceFastMetadata" minOccurs="0"/>
                <xsd:element ref="ns3:MediaServiceAutoKeyPoints" minOccurs="0"/>
                <xsd:element ref="ns3:MediaServiceDateTaken" minOccurs="0"/>
                <xsd:element ref="ns3:MediaServiceKeyPoints" minOccurs="0"/>
                <xsd:element ref="ns3:MediaServiceAutoTags" minOccurs="0"/>
                <xsd:element ref="ns3:lcf76f155ced4ddcb4097134ff3c332f" minOccurs="0"/>
                <xsd:element ref="ns3:MediaServiceGenerationTime" minOccurs="0"/>
                <xsd:element ref="ns4:_dlc_DocId" minOccurs="0"/>
                <xsd:element ref="ns4:_dlc_DocIdUrl" minOccurs="0"/>
                <xsd:element ref="ns4:_dlc_DocIdPersistI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89baf-d775-4142-9ba9-987d54fbb0d5" elementFormDefault="qualified">
    <xsd:import namespace="http://schemas.microsoft.com/office/2006/documentManagement/types"/>
    <xsd:import namespace="http://schemas.microsoft.com/office/infopath/2007/PartnerControls"/>
    <xsd:element name="NIRASProjectID" ma:index="2" nillable="true" ma:displayName="Project ID" ma:internalName="NIRASProjectID">
      <xsd:simpleType>
        <xsd:restriction base="dms:Text"/>
      </xsd:simpleType>
    </xsd:element>
    <xsd:element name="NIRASCreatedDate" ma:index="3" nillable="true" ma:displayName="First issue date" ma:format="DateOnly" ma:internalName="NIRASCreatedDate" ma:readOnly="false">
      <xsd:simpleType>
        <xsd:restriction base="dms:DateTime"/>
      </xsd:simpleType>
    </xsd:element>
    <xsd:element name="DocumentRevisionId" ma:index="5" nillable="true" ma:displayName="Revision" ma:internalName="DocumentRevisionId">
      <xsd:simpleType>
        <xsd:restriction base="dms:Text"/>
      </xsd:simpleType>
    </xsd:element>
    <xsd:element name="DocumentRevisionIdPublished" ma:index="6" nillable="true" ma:displayName="Last published revision" ma:internalName="DocumentRevisionIdPublished">
      <xsd:simpleType>
        <xsd:restriction base="dms:Text"/>
      </xsd:simpleType>
    </xsd:element>
    <xsd:element name="NIRASRevisionDate" ma:index="7" nillable="true" ma:displayName="Revision date" ma:internalName="NIRASRevisionDate">
      <xsd:simpleType>
        <xsd:restriction base="dms:DateTime"/>
      </xsd:simpleType>
    </xsd:element>
    <xsd:element name="NIRASScaleTxt" ma:index="9" nillable="true" ma:displayName="Scale" ma:internalName="NIRASScaleTxt">
      <xsd:simpleType>
        <xsd:restriction base="dms:Text">
          <xsd:maxLength value="255"/>
        </xsd:restriction>
      </xsd:simpleType>
    </xsd:element>
    <xsd:element name="NIRASSortOrder" ma:index="11" nillable="true" ma:displayName="Sort order" ma:internalName="NIRASSortOrder">
      <xsd:simpleType>
        <xsd:restriction base="dms:Number"/>
      </xsd:simpleType>
    </xsd:element>
    <xsd:element name="Delivery" ma:index="12" nillable="true" ma:displayName="Delivery" ma:list="{304b88d5-e125-4457-9f5c-a423d70240f2}" ma:internalName="Delivery" ma:readOnly="false" ma:showField="NIRASDocListName"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NIRASDocumentNo" ma:index="13" nillable="true" ma:displayName="Old document ID" ma:description="Old document number from source system" ma:internalName="NIRASDocumentNo" ma:readOnly="false">
      <xsd:simpleType>
        <xsd:restriction base="dms:Text">
          <xsd:maxLength value="255"/>
        </xsd:restriction>
      </xsd:simpleType>
    </xsd:element>
    <xsd:element name="NIRASOldModifiedBy" ma:index="14" nillable="true" ma:displayName="Old modified by" ma:internalName="NIRASOldModifiedBy" ma:readOnly="false">
      <xsd:simpleType>
        <xsd:restriction base="dms:Text">
          <xsd:maxLength value="255"/>
        </xsd:restriction>
      </xsd:simpleType>
    </xsd:element>
    <xsd:element name="i5700158192d457fa5a55d94ad1f5c8a" ma:index="16" nillable="true" ma:taxonomy="true" ma:internalName="i5700158192d457fa5a55d94ad1f5c8a" ma:taxonomyFieldName="NIRASScale" ma:displayName="Scale_Old" ma:readOnly="false" ma:default="" ma:fieldId="{25700158-192d-457f-a5a5-5d94ad1f5c8a}" ma:sspId="ab2600de-030e-40a3-a341-c72395049305" ma:termSetId="3e7e8768-c6c9-4058-bd1b-2f646ad16eb7" ma:anchorId="00000000-0000-0000-0000-000000000000" ma:open="false" ma:isKeyword="false">
      <xsd:complexType>
        <xsd:sequence>
          <xsd:element ref="pc:Terms" minOccurs="0" maxOccurs="1"/>
        </xsd:sequence>
      </xsd:complexType>
    </xsd:element>
    <xsd:element name="da20537ee97d477b961033ada76c4a82" ma:index="22" nillable="true" ma:taxonomy="true" ma:internalName="da20537ee97d477b961033ada76c4a82" ma:taxonomyFieldName="NIRASQAStatus" ma:displayName="QA Status" ma:readOnly="false" ma:default="" ma:fieldId="{da20537e-e97d-477b-9610-33ada76c4a82}" ma:sspId="ab2600de-030e-40a3-a341-c72395049305" ma:termSetId="94d4a05f-61b3-4765-97ef-9ba750d26c81" ma:anchorId="00000000-0000-0000-0000-000000000000" ma:open="false" ma:isKeyword="false">
      <xsd:complexType>
        <xsd:sequence>
          <xsd:element ref="pc:Terms" minOccurs="0" maxOccurs="1"/>
        </xsd:sequence>
      </xsd:complexType>
    </xsd:element>
    <xsd:element name="b20adbee33c84350ab297149ab7609e1" ma:index="23" nillable="true" ma:taxonomy="true" ma:internalName="b20adbee33c84350ab297149ab7609e1" ma:taxonomyFieldName="NIRASDocumentKind" ma:displayName="Document content" ma:default="" ma:fieldId="{b20adbee-33c8-4350-ab29-7149ab7609e1}" ma:taxonomyMulti="true" ma:sspId="ab2600de-030e-40a3-a341-c72395049305" ma:termSetId="0c6706ef-2aa8-49e9-8152-ee2cbb588c72"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3e6e242e-8bff-4dc3-8654-ac80f14888c5}" ma:internalName="TaxCatchAllLabel" ma:readOnly="true" ma:showField="CatchAllDataLabel"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TaxCatchAll" ma:index="25" nillable="true" ma:displayName="Taxonomy Catch All Column" ma:hidden="true" ma:list="{3e6e242e-8bff-4dc3-8654-ac80f14888c5}" ma:internalName="TaxCatchAll" ma:showField="CatchAllData"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o7ddbb95048e4674b1961839f647280e" ma:index="26" nillable="true" ma:taxonomy="true" ma:internalName="o7ddbb95048e4674b1961839f647280e" ma:taxonomyFieldName="NIRASQAGroup" ma:displayName="Country" ma:readOnly="false" ma:default="" ma:fieldId="{87ddbb95-048e-4674-b196-1839f647280e}" ma:taxonomyMulti="true" ma:sspId="ab2600de-030e-40a3-a341-c72395049305" ma:termSetId="6fd9237d-65aa-4da7-afa0-2c7efb1a215c" ma:anchorId="00000000-0000-0000-0000-000000000000" ma:open="false" ma:isKeyword="false">
      <xsd:complexType>
        <xsd:sequence>
          <xsd:element ref="pc:Terms" minOccurs="0" maxOccurs="1"/>
        </xsd:sequence>
      </xsd:complexType>
    </xsd:element>
    <xsd:element name="NIRASOnFrontPage" ma:index="28" nillable="true" ma:displayName="On front page" ma:default="0" ma:indexed="true" ma:internalName="NIRASOnFrontPag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d895c05-9d59-469b-87a7-6f63dc8af7ee" elementFormDefault="qualified">
    <xsd:import namespace="http://schemas.microsoft.com/office/2006/documentManagement/types"/>
    <xsd:import namespace="http://schemas.microsoft.com/office/infopath/2007/PartnerControls"/>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Location" ma:index="31" nillable="true" ma:displayName="Location" ma:internalName="MediaServiceLocation"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DateTaken" ma:index="38" nillable="true" ma:displayName="MediaServiceDateTaken" ma:hidden="true" ma:internalName="MediaServiceDateTaken" ma:readOnly="true">
      <xsd:simpleType>
        <xsd:restriction base="dms:Text"/>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0" nillable="true" ma:displayName="Tags" ma:internalName="MediaServiceAutoTags"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ab2600de-030e-40a3-a341-c72395049305" ma:termSetId="09814cd3-568e-fe90-9814-8d621ff8fb84" ma:anchorId="fba54fb3-c3e1-fe81-a776-ca4b69148c4d" ma:open="true" ma:isKeyword="false">
      <xsd:complexType>
        <xsd:sequence>
          <xsd:element ref="pc:Terms" minOccurs="0" maxOccurs="1"/>
        </xsd:sequence>
      </xsd:complex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ObjectDetectorVersions" ma:index="4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366836-ef4b-4f28-af58-4aa17b81621c"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b2600de-030e-40a3-a341-c72395049305" ContentTypeId="0x010100DCD90FCC66DA8F4C882C689D6817D41B"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dd895c05-9d59-469b-87a7-6f63dc8af7ee">
      <Terms xmlns="http://schemas.microsoft.com/office/infopath/2007/PartnerControls"/>
    </lcf76f155ced4ddcb4097134ff3c332f>
    <TaxCatchAll xmlns="36389baf-d775-4142-9ba9-987d54fbb0d5" xsi:nil="true"/>
    <da20537ee97d477b961033ada76c4a82 xmlns="36389baf-d775-4142-9ba9-987d54fbb0d5">
      <Terms xmlns="http://schemas.microsoft.com/office/infopath/2007/PartnerControls"/>
    </da20537ee97d477b961033ada76c4a82>
    <NIRASOnFrontPage xmlns="36389baf-d775-4142-9ba9-987d54fbb0d5">false</NIRASOnFrontPage>
    <NIRASProjectID xmlns="36389baf-d775-4142-9ba9-987d54fbb0d5" xsi:nil="true"/>
    <NIRASCreatedDate xmlns="36389baf-d775-4142-9ba9-987d54fbb0d5" xsi:nil="true"/>
    <NIRASScaleTxt xmlns="36389baf-d775-4142-9ba9-987d54fbb0d5" xsi:nil="true"/>
    <Delivery xmlns="36389baf-d775-4142-9ba9-987d54fbb0d5" xsi:nil="true"/>
    <i5700158192d457fa5a55d94ad1f5c8a xmlns="36389baf-d775-4142-9ba9-987d54fbb0d5">
      <Terms xmlns="http://schemas.microsoft.com/office/infopath/2007/PartnerControls"/>
    </i5700158192d457fa5a55d94ad1f5c8a>
    <b20adbee33c84350ab297149ab7609e1 xmlns="36389baf-d775-4142-9ba9-987d54fbb0d5">
      <Terms xmlns="http://schemas.microsoft.com/office/infopath/2007/PartnerControls"/>
    </b20adbee33c84350ab297149ab7609e1>
    <NIRASDocumentNo xmlns="36389baf-d775-4142-9ba9-987d54fbb0d5" xsi:nil="true"/>
    <DocumentRevisionIdPublished xmlns="36389baf-d775-4142-9ba9-987d54fbb0d5" xsi:nil="true"/>
    <DocumentRevisionId xmlns="36389baf-d775-4142-9ba9-987d54fbb0d5" xsi:nil="true"/>
    <NIRASRevisionDate xmlns="36389baf-d775-4142-9ba9-987d54fbb0d5" xsi:nil="true"/>
    <NIRASSortOrder xmlns="36389baf-d775-4142-9ba9-987d54fbb0d5" xsi:nil="true"/>
    <NIRASOldModifiedBy xmlns="36389baf-d775-4142-9ba9-987d54fbb0d5" xsi:nil="true"/>
    <o7ddbb95048e4674b1961839f647280e xmlns="36389baf-d775-4142-9ba9-987d54fbb0d5">
      <Terms xmlns="http://schemas.microsoft.com/office/infopath/2007/PartnerControls"/>
    </o7ddbb95048e4674b1961839f647280e>
    <_dlc_DocId xmlns="cc366836-ef4b-4f28-af58-4aa17b81621c">CVYKPJX34U6M-758972186-392617</_dlc_DocId>
    <_dlc_DocIdUrl xmlns="cc366836-ef4b-4f28-af58-4aa17b81621c">
      <Url>https://niras.sharepoint.com/sites/NSCOL16-14/_layouts/15/DocIdRedir.aspx?ID=CVYKPJX34U6M-758972186-392617</Url>
      <Description>CVYKPJX34U6M-758972186-392617</Description>
    </_dlc_DocIdUrl>
  </documentManagement>
</p:properties>
</file>

<file path=customXml/itemProps1.xml><?xml version="1.0" encoding="utf-8"?>
<ds:datastoreItem xmlns:ds="http://schemas.openxmlformats.org/officeDocument/2006/customXml" ds:itemID="{428591F7-1670-41AB-89E5-DC58ED4308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89baf-d775-4142-9ba9-987d54fbb0d5"/>
    <ds:schemaRef ds:uri="dd895c05-9d59-469b-87a7-6f63dc8af7ee"/>
    <ds:schemaRef ds:uri="cc366836-ef4b-4f28-af58-4aa17b816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0FEA10-B27D-46E7-B360-44FB4E758862}">
  <ds:schemaRefs>
    <ds:schemaRef ds:uri="Microsoft.SharePoint.Taxonomy.ContentTypeSync"/>
  </ds:schemaRefs>
</ds:datastoreItem>
</file>

<file path=customXml/itemProps3.xml><?xml version="1.0" encoding="utf-8"?>
<ds:datastoreItem xmlns:ds="http://schemas.openxmlformats.org/officeDocument/2006/customXml" ds:itemID="{3644309F-F8F6-4BBF-ADCA-7E081AA533CF}">
  <ds:schemaRefs>
    <ds:schemaRef ds:uri="http://schemas.microsoft.com/sharepoint/events"/>
  </ds:schemaRefs>
</ds:datastoreItem>
</file>

<file path=customXml/itemProps4.xml><?xml version="1.0" encoding="utf-8"?>
<ds:datastoreItem xmlns:ds="http://schemas.openxmlformats.org/officeDocument/2006/customXml" ds:itemID="{B4BEBBBA-7B8C-4EDF-AD07-B7405AF1CC08}">
  <ds:schemaRefs>
    <ds:schemaRef ds:uri="http://schemas.microsoft.com/sharepoint/v3/contenttype/forms"/>
  </ds:schemaRefs>
</ds:datastoreItem>
</file>

<file path=customXml/itemProps5.xml><?xml version="1.0" encoding="utf-8"?>
<ds:datastoreItem xmlns:ds="http://schemas.openxmlformats.org/officeDocument/2006/customXml" ds:itemID="{E036167B-39A2-469D-8E5A-101FBFC39EA8}">
  <ds:schemaRefs>
    <ds:schemaRef ds:uri="http://schemas.microsoft.com/office/2006/metadata/properties"/>
    <ds:schemaRef ds:uri="http://schemas.microsoft.com/office/infopath/2007/PartnerControls"/>
    <ds:schemaRef ds:uri="dd895c05-9d59-469b-87a7-6f63dc8af7ee"/>
    <ds:schemaRef ds:uri="36389baf-d775-4142-9ba9-987d54fbb0d5"/>
    <ds:schemaRef ds:uri="cc366836-ef4b-4f28-af58-4aa17b81621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Staff costs</vt:lpstr>
      <vt:lpstr>Lead Org Costs (detailed)</vt:lpstr>
      <vt:lpstr>Other Partner Costs (detailed)</vt:lpstr>
      <vt:lpstr>Sources of Additional Funding</vt:lpstr>
      <vt:lpstr>'Lead Org Costs (detailed)'!Print_Area</vt:lpstr>
      <vt:lpstr>'Sources of Additional Funding'!Print_Area</vt:lpstr>
      <vt:lpstr>'Staff costs'!Print_Area</vt:lpstr>
      <vt:lpstr>Summary!Print_Area</vt:lpstr>
      <vt:lpstr>total_darwin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Stage 2 budget form</dc:title>
  <dc:subject/>
  <dc:creator>Defra</dc:creator>
  <cp:keywords/>
  <dc:description/>
  <cp:lastModifiedBy>Linzi Ogden (LIOG)</cp:lastModifiedBy>
  <cp:revision/>
  <dcterms:created xsi:type="dcterms:W3CDTF">2009-06-28T18:00:58Z</dcterms:created>
  <dcterms:modified xsi:type="dcterms:W3CDTF">2024-07-25T12:27:36Z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c_EmailSentUTC">
    <vt:lpwstr/>
  </property>
  <property fmtid="{D5CDD505-2E9C-101B-9397-08002B2CF9AE}" pid="3" name="peb8f3fab875401ca34a9f28cac46400">
    <vt:lpwstr/>
  </property>
  <property fmtid="{D5CDD505-2E9C-101B-9397-08002B2CF9AE}" pid="4" name="dlc_EmailReceivedUTC">
    <vt:lpwstr/>
  </property>
  <property fmtid="{D5CDD505-2E9C-101B-9397-08002B2CF9AE}" pid="5" name="dlc_EmailFrom">
    <vt:lpwstr/>
  </property>
  <property fmtid="{D5CDD505-2E9C-101B-9397-08002B2CF9AE}" pid="6" name="dlc_EmailCC">
    <vt:lpwstr/>
  </property>
  <property fmtid="{D5CDD505-2E9C-101B-9397-08002B2CF9AE}" pid="7" name="dlc_EmailSubject">
    <vt:lpwstr/>
  </property>
  <property fmtid="{D5CDD505-2E9C-101B-9397-08002B2CF9AE}" pid="8" name="TaxCatchAll">
    <vt:lpwstr/>
  </property>
  <property fmtid="{D5CDD505-2E9C-101B-9397-08002B2CF9AE}" pid="9" name="dlc_EmailTo">
    <vt:lpwstr/>
  </property>
  <property fmtid="{D5CDD505-2E9C-101B-9397-08002B2CF9AE}" pid="10" name="bcb1675984d34ae3a1ed6b6e433c98de">
    <vt:lpwstr/>
  </property>
  <property fmtid="{D5CDD505-2E9C-101B-9397-08002B2CF9AE}" pid="11" name="ContentTypeId">
    <vt:lpwstr>0x010100DCD90FCC66DA8F4C882C689D6817D41B0010B88E1BA4C932478772EF28F848BFB3</vt:lpwstr>
  </property>
  <property fmtid="{D5CDD505-2E9C-101B-9397-08002B2CF9AE}" pid="12" name="Order">
    <vt:r8>100</vt:r8>
  </property>
  <property fmtid="{D5CDD505-2E9C-101B-9397-08002B2CF9AE}" pid="13" name="NIRASDocumentKind">
    <vt:lpwstr/>
  </property>
  <property fmtid="{D5CDD505-2E9C-101B-9397-08002B2CF9AE}" pid="14" name="NIRASScale">
    <vt:lpwstr/>
  </property>
  <property fmtid="{D5CDD505-2E9C-101B-9397-08002B2CF9AE}" pid="15" name="NIRASQAStatus">
    <vt:lpwstr/>
  </property>
  <property fmtid="{D5CDD505-2E9C-101B-9397-08002B2CF9AE}" pid="16" name="_dlc_DocIdItemGuid">
    <vt:lpwstr>d159df5b-f8d8-47d5-9ba1-7e3491f9a414</vt:lpwstr>
  </property>
  <property fmtid="{D5CDD505-2E9C-101B-9397-08002B2CF9AE}" pid="17" name="FooterLeftText">
    <vt:lpwstr>&lt;ModuleFooterText/&gt;</vt:lpwstr>
  </property>
  <property fmtid="{D5CDD505-2E9C-101B-9397-08002B2CF9AE}" pid="18" name="NIRASQAGroup">
    <vt:lpwstr/>
  </property>
  <property fmtid="{D5CDD505-2E9C-101B-9397-08002B2CF9AE}" pid="19" name="Binding_Root_Collection_0">
    <vt:lpwstr>{"ModuleFooterText":{"SkabelonDesign":{"type":"Text","binding":"Module.FooterText"}}}</vt:lpwstr>
  </property>
  <property fmtid="{D5CDD505-2E9C-101B-9397-08002B2CF9AE}" pid="20" name="ApplyLanguageRun">
    <vt:lpwstr>true</vt:lpwstr>
  </property>
  <property fmtid="{D5CDD505-2E9C-101B-9397-08002B2CF9AE}" pid="21" name="MediaServiceImageTags">
    <vt:lpwstr/>
  </property>
</Properties>
</file>